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smina\Desktop\UNDP - related\MANU data source tabeli\"/>
    </mc:Choice>
  </mc:AlternateContent>
  <xr:revisionPtr revIDLastSave="0" documentId="8_{E95F0A94-DC66-4615-A422-16DF1CDB3A6C}" xr6:coauthVersionLast="45" xr6:coauthVersionMax="45" xr10:uidLastSave="{00000000-0000-0000-0000-000000000000}"/>
  <bookViews>
    <workbookView xWindow="5628" yWindow="360" windowWidth="17280" windowHeight="8964" xr2:uid="{3ED3FA3F-11AA-4F4B-94DC-5552CB48F04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4" i="1"/>
</calcChain>
</file>

<file path=xl/sharedStrings.xml><?xml version="1.0" encoding="utf-8"?>
<sst xmlns="http://schemas.openxmlformats.org/spreadsheetml/2006/main" count="128" uniqueCount="125">
  <si>
    <t>Inventory Year: 2002</t>
  </si>
  <si>
    <t/>
  </si>
  <si>
    <t>Emissions
(Gg)</t>
  </si>
  <si>
    <t>Emissions
CO2 Equivalents (Gg)</t>
  </si>
  <si>
    <t>Categories</t>
  </si>
  <si>
    <t>Net CO2 (1)(2)</t>
  </si>
  <si>
    <t>CH4</t>
  </si>
  <si>
    <t>N2O</t>
  </si>
  <si>
    <t>HFCs</t>
  </si>
  <si>
    <t>PFCs</t>
  </si>
  <si>
    <t>SF6</t>
  </si>
  <si>
    <t>Other halogenated gases with CO2 equivalent conversion factors (3)</t>
  </si>
  <si>
    <t>Other halogenated gases without CO2 equivalent conversion factors (4)</t>
  </si>
  <si>
    <t>NOx</t>
  </si>
  <si>
    <t>CO</t>
  </si>
  <si>
    <t>NMVOCs</t>
  </si>
  <si>
    <t>SO2</t>
  </si>
  <si>
    <t xml:space="preserve">Total National Emissions and Removals </t>
  </si>
  <si>
    <t xml:space="preserve">1 - Energy </t>
  </si>
  <si>
    <t xml:space="preserve">   1.A - Fuel Combustion Activities </t>
  </si>
  <si>
    <t xml:space="preserve">      1.A.1 - Energy Industries </t>
  </si>
  <si>
    <t xml:space="preserve">      1.A.2 - Manufacturing Industries and Construction </t>
  </si>
  <si>
    <t xml:space="preserve">      1.A.3 - Transport </t>
  </si>
  <si>
    <t xml:space="preserve">      1.A.4 - Other Sectors </t>
  </si>
  <si>
    <t xml:space="preserve">      1.A.5 - Non-Specified </t>
  </si>
  <si>
    <t xml:space="preserve">   1.B - Fugitive emissions from fuels </t>
  </si>
  <si>
    <t xml:space="preserve">      1.B.1 - Solid Fuels </t>
  </si>
  <si>
    <t xml:space="preserve">      1.B.2 - Oil and Natural Gas </t>
  </si>
  <si>
    <t xml:space="preserve">      1.B.3 - Other emissions from Energy Production </t>
  </si>
  <si>
    <t xml:space="preserve">   1.C - Carbon dioxide Transport and Storage </t>
  </si>
  <si>
    <t xml:space="preserve">      1.C.1 - Transport of CO2 </t>
  </si>
  <si>
    <t xml:space="preserve">      1.C.2 - Injection and Storage </t>
  </si>
  <si>
    <t xml:space="preserve">      1.C.3 - Other </t>
  </si>
  <si>
    <t xml:space="preserve">2 - Industrial Processes and Product Use </t>
  </si>
  <si>
    <t xml:space="preserve">   2.A - Mineral Industry </t>
  </si>
  <si>
    <t xml:space="preserve">      2.A.1 - Cement production </t>
  </si>
  <si>
    <t xml:space="preserve">      2.A.2 - Lime production </t>
  </si>
  <si>
    <t xml:space="preserve">      2.A.3 - Glass Production </t>
  </si>
  <si>
    <t xml:space="preserve">      2.A.4 - Other Process Uses of Carbonates </t>
  </si>
  <si>
    <t xml:space="preserve">      2.A.5 - Other (please specify) </t>
  </si>
  <si>
    <t xml:space="preserve">   2.B - Chemical Industry </t>
  </si>
  <si>
    <t xml:space="preserve">      2.B.1 - Ammonia Production </t>
  </si>
  <si>
    <t xml:space="preserve">      2.B.2 - Nitric Acid Production </t>
  </si>
  <si>
    <t xml:space="preserve">      2.B.3 - Adipic Acid Production </t>
  </si>
  <si>
    <t xml:space="preserve">      2.B.4 - Caprolactam, Glyoxal and Glyoxylic Acid Production </t>
  </si>
  <si>
    <t xml:space="preserve">      2.B.5 - Carbide Production </t>
  </si>
  <si>
    <t xml:space="preserve">      2.B.6 - Titanium Dioxide Production </t>
  </si>
  <si>
    <t xml:space="preserve">      2.B.7 - Soda Ash Production </t>
  </si>
  <si>
    <t xml:space="preserve">      2.B.8 - Petrochemical and Carbon Black Production </t>
  </si>
  <si>
    <t xml:space="preserve">      2.B.9 - Fluorochemical Production </t>
  </si>
  <si>
    <t xml:space="preserve">      2.B.10 - Other (Please specify) </t>
  </si>
  <si>
    <t xml:space="preserve">   2.C - Metal Industry </t>
  </si>
  <si>
    <t xml:space="preserve">      2.C.1 - Iron and Steel Production </t>
  </si>
  <si>
    <t xml:space="preserve">      2.C.2 - Ferroalloys Production </t>
  </si>
  <si>
    <t xml:space="preserve">      2.C.3 - Aluminium production </t>
  </si>
  <si>
    <t xml:space="preserve">      2.C.4 - Magnesium production </t>
  </si>
  <si>
    <t xml:space="preserve">      2.C.5 - Lead Production </t>
  </si>
  <si>
    <t xml:space="preserve">      2.C.6 - Zinc Production </t>
  </si>
  <si>
    <t xml:space="preserve">      2.C.7 - Other (please specify) </t>
  </si>
  <si>
    <t xml:space="preserve">   2.D - Non-Energy Products from Fuels and Solvent Use </t>
  </si>
  <si>
    <t xml:space="preserve">      2.D.1 - Lubricant Use </t>
  </si>
  <si>
    <t xml:space="preserve">      2.D.2 - Paraffin Wax Use </t>
  </si>
  <si>
    <t xml:space="preserve">      2.D.3 - Solvent Use </t>
  </si>
  <si>
    <t xml:space="preserve">      2.D.4 - Other (please specify) </t>
  </si>
  <si>
    <t xml:space="preserve">   2.E - Electronics Industry </t>
  </si>
  <si>
    <t xml:space="preserve">      2.E.1 - Integrated Circuit or Semiconductor </t>
  </si>
  <si>
    <t xml:space="preserve">      2.E.2 - TFT Flat Panel Display </t>
  </si>
  <si>
    <t xml:space="preserve">      2.E.3 - Photovoltaics </t>
  </si>
  <si>
    <t xml:space="preserve">      2.E.4 - Heat Transfer Fluid </t>
  </si>
  <si>
    <t xml:space="preserve">      2.E.5 - Other (please specify) </t>
  </si>
  <si>
    <t xml:space="preserve">   2.F - Product Uses as Substitutes for Ozone Depleting Substances </t>
  </si>
  <si>
    <t xml:space="preserve">      2.F.1 - Refrigeration and Air Conditioning </t>
  </si>
  <si>
    <t xml:space="preserve">      2.F.2 - Foam Blowing Agents </t>
  </si>
  <si>
    <t xml:space="preserve">      2.F.3 - Fire Protection </t>
  </si>
  <si>
    <t xml:space="preserve">      2.F.4 - Aerosols </t>
  </si>
  <si>
    <t xml:space="preserve">      2.F.5 - Solvents </t>
  </si>
  <si>
    <t xml:space="preserve">      2.F.6 - Other Applications (please specify) </t>
  </si>
  <si>
    <t xml:space="preserve">   2.G - Other Product Manufacture and Use </t>
  </si>
  <si>
    <t xml:space="preserve">      2.G.1 - Electrical Equipment </t>
  </si>
  <si>
    <t xml:space="preserve">      2.G.2 - SF6 and PFCs from Other Product Uses </t>
  </si>
  <si>
    <t xml:space="preserve">      2.G.3 - N2O from Product Uses </t>
  </si>
  <si>
    <t xml:space="preserve">      2.G.4 - Other (Please specify) </t>
  </si>
  <si>
    <t xml:space="preserve">   2.H - Other </t>
  </si>
  <si>
    <t xml:space="preserve">      2.H.1 - Pulp and Paper Industry </t>
  </si>
  <si>
    <t xml:space="preserve">      2.H.2 - Food and Beverages Industry </t>
  </si>
  <si>
    <t xml:space="preserve">      2.H.3 - Other (please specify) </t>
  </si>
  <si>
    <t xml:space="preserve">3 - Agriculture, Forestry, and Other Land Use </t>
  </si>
  <si>
    <t xml:space="preserve">   3.A - Livestock </t>
  </si>
  <si>
    <t xml:space="preserve">      3.A.1 - Enteric Fermentation </t>
  </si>
  <si>
    <t xml:space="preserve">      3.A.2 - Manure Management </t>
  </si>
  <si>
    <t xml:space="preserve">   3.B - Land </t>
  </si>
  <si>
    <t xml:space="preserve">      3.B.1 - Forest land </t>
  </si>
  <si>
    <t xml:space="preserve">      3.B.2 - Cropland </t>
  </si>
  <si>
    <t xml:space="preserve">      3.B.3 - Grassland </t>
  </si>
  <si>
    <t xml:space="preserve">      3.B.4 - Wetlands </t>
  </si>
  <si>
    <t xml:space="preserve">      3.B.5 - Settlements </t>
  </si>
  <si>
    <t xml:space="preserve">      3.B.6 - Other Land </t>
  </si>
  <si>
    <t xml:space="preserve">   3.C - Aggregate sources and non-CO2 emissions sources on land </t>
  </si>
  <si>
    <t xml:space="preserve">      3.C.1 - Emissions from biomass burning </t>
  </si>
  <si>
    <t xml:space="preserve">      3.C.2 - Liming </t>
  </si>
  <si>
    <t xml:space="preserve">      3.C.3 - Urea application </t>
  </si>
  <si>
    <t xml:space="preserve">      3.C.4 - Direct N2O Emissions from managed soils </t>
  </si>
  <si>
    <t xml:space="preserve">      3.C.5 - Indirect N2O Emissions from managed soils </t>
  </si>
  <si>
    <t xml:space="preserve">      3.C.6 - Indirect N2O Emissions from manure management </t>
  </si>
  <si>
    <t xml:space="preserve">      3.C.7 - Rice cultivations </t>
  </si>
  <si>
    <t xml:space="preserve">      3.C.8 - Other (please specify) </t>
  </si>
  <si>
    <t xml:space="preserve">   3.D - Other </t>
  </si>
  <si>
    <t xml:space="preserve">      3.D.1 - Harvested Wood Products </t>
  </si>
  <si>
    <t xml:space="preserve">      3.D.2 - Other (please specify) </t>
  </si>
  <si>
    <t xml:space="preserve">4 - Waste </t>
  </si>
  <si>
    <t xml:space="preserve">   4.A - Solid Waste Disposal </t>
  </si>
  <si>
    <t xml:space="preserve">   4.B - Biological Treatment of Solid Waste </t>
  </si>
  <si>
    <t xml:space="preserve">   4.C - Incineration and Open Burning of Waste </t>
  </si>
  <si>
    <t xml:space="preserve">   4.D - Wastewater Treatment and Discharge </t>
  </si>
  <si>
    <t xml:space="preserve">   4.E - Other (please specify) </t>
  </si>
  <si>
    <t xml:space="preserve">5 - Other </t>
  </si>
  <si>
    <t xml:space="preserve">   5.A - Indirect N2O emissions from the atmospheric deposition of nitrogen in NOx and NH3 </t>
  </si>
  <si>
    <t xml:space="preserve">   5.B - Other (please specify) </t>
  </si>
  <si>
    <t>Memo Items (5)</t>
  </si>
  <si>
    <t xml:space="preserve">International Bunkers </t>
  </si>
  <si>
    <t xml:space="preserve">   1.A.3.a.i - International Aviation (International Bunkers) </t>
  </si>
  <si>
    <t xml:space="preserve">   1.A.3.d.i - International water-borne navigation (International bunkers) </t>
  </si>
  <si>
    <t xml:space="preserve">1.A.5.c - Multilateral Operations </t>
  </si>
  <si>
    <t>Documentation box</t>
  </si>
  <si>
    <t xml:space="preserve">Net CO2-eq (Gg)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</si>
</sst>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DB86C-A325-4863-9A55-0312B0DF15B6}">
  <dimension ref="A1:N114"/>
  <sheetViews>
    <sheetView tabSelected="1" topLeftCell="A85" workbookViewId="0">
      <selection activeCell="A102" sqref="A102"/>
    </sheetView>
  </sheetViews>
  <sheetFormatPr defaultRowHeight="14.4" x14ac:dyDescent="0.3"/>
  <cols>
    <col min="1" max="1" width="48.5546875" customWidth="1"/>
  </cols>
  <sheetData>
    <row r="1" spans="1:14" x14ac:dyDescent="0.3">
      <c r="A1" t="s">
        <v>0</v>
      </c>
    </row>
    <row r="2" spans="1:14" x14ac:dyDescent="0.3">
      <c r="A2" t="s">
        <v>1</v>
      </c>
      <c r="C2" t="s">
        <v>2</v>
      </c>
      <c r="F2" t="s">
        <v>3</v>
      </c>
      <c r="J2" t="s">
        <v>2</v>
      </c>
    </row>
    <row r="3" spans="1:14" x14ac:dyDescent="0.3">
      <c r="A3" t="s">
        <v>4</v>
      </c>
      <c r="B3" t="s">
        <v>124</v>
      </c>
      <c r="C3" t="s">
        <v>5</v>
      </c>
      <c r="D3" t="s">
        <v>6</v>
      </c>
      <c r="E3" t="s">
        <v>7</v>
      </c>
      <c r="F3" t="s">
        <v>8</v>
      </c>
      <c r="G3" t="s">
        <v>9</v>
      </c>
      <c r="H3" t="s">
        <v>10</v>
      </c>
      <c r="I3" t="s">
        <v>11</v>
      </c>
      <c r="J3" t="s">
        <v>12</v>
      </c>
      <c r="K3" t="s">
        <v>13</v>
      </c>
      <c r="L3" t="s">
        <v>14</v>
      </c>
      <c r="M3" t="s">
        <v>15</v>
      </c>
      <c r="N3" t="s">
        <v>16</v>
      </c>
    </row>
    <row r="4" spans="1:14" x14ac:dyDescent="0.3">
      <c r="A4" t="s">
        <v>17</v>
      </c>
      <c r="B4">
        <f>C4+25*D4+298*E4+F4+G4+H4</f>
        <v>11914.523582432616</v>
      </c>
      <c r="C4">
        <v>9861.2725014054777</v>
      </c>
      <c r="D4">
        <v>61.471097016003377</v>
      </c>
      <c r="E4">
        <v>1.3164414005941314</v>
      </c>
      <c r="F4">
        <v>29.813222249999992</v>
      </c>
      <c r="G4">
        <v>94.360895999999997</v>
      </c>
      <c r="H4">
        <v>0</v>
      </c>
      <c r="I4">
        <v>0</v>
      </c>
      <c r="J4">
        <v>0</v>
      </c>
      <c r="K4">
        <v>20.573254263689414</v>
      </c>
      <c r="L4">
        <v>35.627912068356451</v>
      </c>
      <c r="M4">
        <v>17.04757588315594</v>
      </c>
      <c r="N4">
        <v>114.9793745615498</v>
      </c>
    </row>
    <row r="5" spans="1:14" x14ac:dyDescent="0.3">
      <c r="A5" t="s">
        <v>18</v>
      </c>
      <c r="B5">
        <f t="shared" ref="B5:B68" si="0">C5+25*D5+298*E5+F5+G5+H5</f>
        <v>10142.924874907076</v>
      </c>
      <c r="C5">
        <v>9817.3365039029268</v>
      </c>
      <c r="D5">
        <v>10.904052881456</v>
      </c>
      <c r="E5">
        <v>0.17780888915351997</v>
      </c>
      <c r="F5">
        <v>0</v>
      </c>
      <c r="G5">
        <v>0</v>
      </c>
      <c r="H5">
        <v>0</v>
      </c>
      <c r="I5">
        <v>0</v>
      </c>
      <c r="J5">
        <v>0</v>
      </c>
      <c r="K5">
        <v>18.794858700823998</v>
      </c>
      <c r="L5">
        <v>27.684226628558999</v>
      </c>
      <c r="M5">
        <v>10.48624197302</v>
      </c>
      <c r="N5">
        <v>97.064165460562009</v>
      </c>
    </row>
    <row r="6" spans="1:14" x14ac:dyDescent="0.3">
      <c r="A6" t="s">
        <v>19</v>
      </c>
      <c r="B6">
        <f t="shared" si="0"/>
        <v>9922.8899045920753</v>
      </c>
      <c r="C6">
        <v>9810.9279171029266</v>
      </c>
      <c r="D6">
        <v>2.3589975408560004</v>
      </c>
      <c r="E6">
        <v>0.17780888915351997</v>
      </c>
      <c r="F6">
        <v>0</v>
      </c>
      <c r="G6">
        <v>0</v>
      </c>
      <c r="H6">
        <v>0</v>
      </c>
      <c r="I6">
        <v>0</v>
      </c>
      <c r="J6">
        <v>0</v>
      </c>
      <c r="K6">
        <v>18.794747149999999</v>
      </c>
      <c r="L6">
        <v>27.684184797</v>
      </c>
      <c r="M6">
        <v>4.118949014</v>
      </c>
      <c r="N6">
        <v>97.063877287600008</v>
      </c>
    </row>
    <row r="7" spans="1:14" x14ac:dyDescent="0.3">
      <c r="A7" t="s">
        <v>20</v>
      </c>
      <c r="B7">
        <f t="shared" si="0"/>
        <v>6663.226850235098</v>
      </c>
      <c r="C7">
        <v>6635.5372478129875</v>
      </c>
      <c r="D7">
        <v>8.3916725749800011E-2</v>
      </c>
      <c r="E7">
        <v>8.5878135162300015E-2</v>
      </c>
      <c r="F7">
        <v>0</v>
      </c>
      <c r="G7">
        <v>0</v>
      </c>
      <c r="H7">
        <v>0</v>
      </c>
      <c r="I7">
        <v>0</v>
      </c>
      <c r="J7">
        <v>0</v>
      </c>
      <c r="K7">
        <v>14.560308170000001</v>
      </c>
      <c r="L7">
        <v>0.69009721700000004</v>
      </c>
      <c r="M7">
        <v>9.8716503999999997E-2</v>
      </c>
      <c r="N7">
        <v>94.292485735599996</v>
      </c>
    </row>
    <row r="8" spans="1:14" x14ac:dyDescent="0.3">
      <c r="A8" t="s">
        <v>21</v>
      </c>
      <c r="B8">
        <f t="shared" si="0"/>
        <v>886.51424533356794</v>
      </c>
      <c r="C8">
        <v>882.97549788989079</v>
      </c>
      <c r="D8">
        <v>4.7303406825000019E-2</v>
      </c>
      <c r="E8">
        <v>7.9065848089000003E-3</v>
      </c>
      <c r="F8">
        <v>0</v>
      </c>
      <c r="G8">
        <v>0</v>
      </c>
      <c r="H8">
        <v>0</v>
      </c>
      <c r="I8">
        <v>0</v>
      </c>
      <c r="J8">
        <v>0</v>
      </c>
      <c r="K8">
        <v>2.3843558599999999</v>
      </c>
      <c r="L8">
        <v>2.4954356199999999</v>
      </c>
      <c r="M8">
        <v>0.34654493600000003</v>
      </c>
      <c r="N8">
        <v>2.288075214</v>
      </c>
    </row>
    <row r="9" spans="1:14" x14ac:dyDescent="0.3">
      <c r="A9" t="s">
        <v>22</v>
      </c>
      <c r="B9">
        <f t="shared" si="0"/>
        <v>989.40487886182359</v>
      </c>
      <c r="C9">
        <v>968.83456607999983</v>
      </c>
      <c r="D9">
        <v>0.2285748239042</v>
      </c>
      <c r="E9">
        <v>4.98521549806E-2</v>
      </c>
      <c r="F9">
        <v>0</v>
      </c>
      <c r="G9">
        <v>0</v>
      </c>
      <c r="H9">
        <v>0</v>
      </c>
      <c r="I9">
        <v>0</v>
      </c>
      <c r="J9">
        <v>0</v>
      </c>
      <c r="K9">
        <v>5.2400000000000002E-2</v>
      </c>
      <c r="L9">
        <v>1.0699999999999999E-2</v>
      </c>
      <c r="M9">
        <v>4.6499999999999996E-3</v>
      </c>
      <c r="N9">
        <v>1E-3</v>
      </c>
    </row>
    <row r="10" spans="1:14" x14ac:dyDescent="0.3">
      <c r="A10" t="s">
        <v>23</v>
      </c>
      <c r="B10">
        <f t="shared" si="0"/>
        <v>247.29957458511277</v>
      </c>
      <c r="C10">
        <v>193.640135507228</v>
      </c>
      <c r="D10">
        <v>1.8482899062589999</v>
      </c>
      <c r="E10">
        <v>2.5007353763119997E-2</v>
      </c>
      <c r="F10">
        <v>0</v>
      </c>
      <c r="G10">
        <v>0</v>
      </c>
      <c r="H10">
        <v>0</v>
      </c>
      <c r="I10">
        <v>0</v>
      </c>
      <c r="J10">
        <v>0</v>
      </c>
      <c r="K10">
        <v>1.7976831199999999</v>
      </c>
      <c r="L10">
        <v>24.48795196</v>
      </c>
      <c r="M10">
        <v>3.6690375739999999</v>
      </c>
      <c r="N10">
        <v>0.48231633800000007</v>
      </c>
    </row>
    <row r="11" spans="1:14" x14ac:dyDescent="0.3">
      <c r="A11" t="s">
        <v>24</v>
      </c>
      <c r="B11">
        <f t="shared" si="0"/>
        <v>1136.4443555764747</v>
      </c>
      <c r="C11">
        <v>1129.9404698128219</v>
      </c>
      <c r="D11">
        <v>0.15091267811800002</v>
      </c>
      <c r="E11">
        <v>9.1646604386000016E-3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</row>
    <row r="12" spans="1:14" x14ac:dyDescent="0.3">
      <c r="A12" t="s">
        <v>25</v>
      </c>
      <c r="B12">
        <f t="shared" si="0"/>
        <v>220.03497031499998</v>
      </c>
      <c r="C12">
        <v>6.4085868000000001</v>
      </c>
      <c r="D12">
        <v>8.5450553405999994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1.11550824E-4</v>
      </c>
      <c r="L12">
        <v>4.1831559000000002E-5</v>
      </c>
      <c r="M12">
        <v>6.3672929590200003</v>
      </c>
      <c r="N12">
        <v>2.8817296200000001E-4</v>
      </c>
    </row>
    <row r="13" spans="1:14" x14ac:dyDescent="0.3">
      <c r="A13" t="s">
        <v>26</v>
      </c>
      <c r="B13">
        <f t="shared" si="0"/>
        <v>219.70978679999999</v>
      </c>
      <c r="C13">
        <v>6.4085868000000001</v>
      </c>
      <c r="D13">
        <v>8.5320479999999996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6.3672000000000004</v>
      </c>
      <c r="N13">
        <v>0</v>
      </c>
    </row>
    <row r="14" spans="1:14" x14ac:dyDescent="0.3">
      <c r="A14" t="s">
        <v>27</v>
      </c>
      <c r="B14">
        <f t="shared" si="0"/>
        <v>0.32518351500000003</v>
      </c>
      <c r="C14">
        <v>0</v>
      </c>
      <c r="D14">
        <v>1.3007340600000002E-2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1.11550824E-4</v>
      </c>
      <c r="L14">
        <v>4.1831559000000002E-5</v>
      </c>
      <c r="M14">
        <v>9.2959020000000004E-5</v>
      </c>
      <c r="N14">
        <v>2.8817296200000001E-4</v>
      </c>
    </row>
    <row r="15" spans="1:14" x14ac:dyDescent="0.3">
      <c r="A15" t="s">
        <v>28</v>
      </c>
      <c r="B15">
        <f t="shared" si="0"/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</row>
    <row r="16" spans="1:14" x14ac:dyDescent="0.3">
      <c r="A16" t="s">
        <v>29</v>
      </c>
      <c r="B16">
        <f t="shared" si="0"/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</row>
    <row r="17" spans="1:14" x14ac:dyDescent="0.3">
      <c r="A17" t="s">
        <v>30</v>
      </c>
      <c r="B17">
        <f t="shared" si="0"/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</row>
    <row r="18" spans="1:14" x14ac:dyDescent="0.3">
      <c r="A18" t="s">
        <v>31</v>
      </c>
      <c r="B18">
        <f t="shared" si="0"/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</row>
    <row r="19" spans="1:14" x14ac:dyDescent="0.3">
      <c r="A19" t="s">
        <v>32</v>
      </c>
      <c r="B19">
        <f t="shared" si="0"/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</row>
    <row r="20" spans="1:14" x14ac:dyDescent="0.3">
      <c r="A20" t="s">
        <v>33</v>
      </c>
      <c r="B20">
        <f t="shared" si="0"/>
        <v>717.34222682004815</v>
      </c>
      <c r="C20">
        <v>593.16810857004816</v>
      </c>
      <c r="D20">
        <v>0</v>
      </c>
      <c r="E20">
        <v>0</v>
      </c>
      <c r="F20">
        <v>29.813222249999992</v>
      </c>
      <c r="G20">
        <v>94.360895999999997</v>
      </c>
      <c r="H20">
        <v>0</v>
      </c>
      <c r="I20">
        <v>0</v>
      </c>
      <c r="J20">
        <v>0</v>
      </c>
      <c r="K20">
        <v>1.078301</v>
      </c>
      <c r="L20">
        <v>4.7093533750000001</v>
      </c>
      <c r="M20">
        <v>1.1898093001799999</v>
      </c>
      <c r="N20">
        <v>17.908702452699998</v>
      </c>
    </row>
    <row r="21" spans="1:14" x14ac:dyDescent="0.3">
      <c r="A21" t="s">
        <v>34</v>
      </c>
      <c r="B21">
        <f t="shared" si="0"/>
        <v>322.07482557004823</v>
      </c>
      <c r="C21">
        <v>322.07482557004823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0.96636374999999997</v>
      </c>
      <c r="L21">
        <v>0</v>
      </c>
      <c r="M21">
        <v>0.16463975</v>
      </c>
      <c r="N21">
        <v>3.6511935000000002</v>
      </c>
    </row>
    <row r="22" spans="1:14" x14ac:dyDescent="0.3">
      <c r="A22" t="s">
        <v>35</v>
      </c>
      <c r="B22">
        <f t="shared" si="0"/>
        <v>311.62217506769542</v>
      </c>
      <c r="C22">
        <v>311.62217506769542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0.96636374999999997</v>
      </c>
      <c r="L22">
        <v>0</v>
      </c>
      <c r="M22">
        <v>0.16463975</v>
      </c>
      <c r="N22">
        <v>3.6507075000000002</v>
      </c>
    </row>
    <row r="23" spans="1:14" x14ac:dyDescent="0.3">
      <c r="A23" t="s">
        <v>36</v>
      </c>
      <c r="B23">
        <f t="shared" si="0"/>
        <v>8.7828700000000008</v>
      </c>
      <c r="C23">
        <v>8.7828700000000008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</row>
    <row r="24" spans="1:14" x14ac:dyDescent="0.3">
      <c r="A24" t="s">
        <v>37</v>
      </c>
      <c r="B24">
        <f t="shared" si="0"/>
        <v>4.8000000000000001E-2</v>
      </c>
      <c r="C24">
        <v>4.8000000000000001E-2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4.86E-4</v>
      </c>
    </row>
    <row r="25" spans="1:14" x14ac:dyDescent="0.3">
      <c r="A25" t="s">
        <v>38</v>
      </c>
      <c r="B25">
        <f t="shared" si="0"/>
        <v>1.62178050235279</v>
      </c>
      <c r="C25">
        <v>1.62178050235279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</row>
    <row r="26" spans="1:14" x14ac:dyDescent="0.3">
      <c r="A26" t="s">
        <v>39</v>
      </c>
      <c r="B26">
        <f t="shared" si="0"/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</row>
    <row r="27" spans="1:14" x14ac:dyDescent="0.3">
      <c r="A27" t="s">
        <v>40</v>
      </c>
      <c r="B27">
        <f t="shared" si="0"/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8.9999999999999998E-4</v>
      </c>
      <c r="M27">
        <v>0</v>
      </c>
      <c r="N27">
        <v>0</v>
      </c>
    </row>
    <row r="28" spans="1:14" x14ac:dyDescent="0.3">
      <c r="A28" t="s">
        <v>41</v>
      </c>
      <c r="B28">
        <f t="shared" si="0"/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</row>
    <row r="29" spans="1:14" x14ac:dyDescent="0.3">
      <c r="A29" t="s">
        <v>42</v>
      </c>
      <c r="B29">
        <f t="shared" si="0"/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</row>
    <row r="30" spans="1:14" x14ac:dyDescent="0.3">
      <c r="A30" t="s">
        <v>43</v>
      </c>
      <c r="B30">
        <f t="shared" si="0"/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</row>
    <row r="31" spans="1:14" x14ac:dyDescent="0.3">
      <c r="A31" t="s">
        <v>44</v>
      </c>
      <c r="B31">
        <f t="shared" si="0"/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</row>
    <row r="32" spans="1:14" x14ac:dyDescent="0.3">
      <c r="A32" t="s">
        <v>45</v>
      </c>
      <c r="B32">
        <f t="shared" si="0"/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</row>
    <row r="33" spans="1:14" x14ac:dyDescent="0.3">
      <c r="A33" t="s">
        <v>46</v>
      </c>
      <c r="B33">
        <f t="shared" si="0"/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</row>
    <row r="34" spans="1:14" x14ac:dyDescent="0.3">
      <c r="A34" t="s">
        <v>47</v>
      </c>
      <c r="B34">
        <f t="shared" si="0"/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8.9999999999999998E-4</v>
      </c>
      <c r="M34">
        <v>0</v>
      </c>
      <c r="N34">
        <v>0</v>
      </c>
    </row>
    <row r="35" spans="1:14" x14ac:dyDescent="0.3">
      <c r="A35" t="s">
        <v>48</v>
      </c>
      <c r="B35">
        <f t="shared" si="0"/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</row>
    <row r="36" spans="1:14" x14ac:dyDescent="0.3">
      <c r="A36" t="s">
        <v>49</v>
      </c>
      <c r="B36">
        <f t="shared" si="0"/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</row>
    <row r="37" spans="1:14" x14ac:dyDescent="0.3">
      <c r="A37" t="s">
        <v>50</v>
      </c>
      <c r="B37">
        <f t="shared" si="0"/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</row>
    <row r="38" spans="1:14" x14ac:dyDescent="0.3">
      <c r="A38" t="s">
        <v>51</v>
      </c>
      <c r="B38">
        <f t="shared" si="0"/>
        <v>365.45417899999995</v>
      </c>
      <c r="C38">
        <v>271.09328299999999</v>
      </c>
      <c r="D38">
        <v>0</v>
      </c>
      <c r="E38">
        <v>0</v>
      </c>
      <c r="F38">
        <v>0</v>
      </c>
      <c r="G38">
        <v>94.360895999999997</v>
      </c>
      <c r="H38">
        <v>0</v>
      </c>
      <c r="I38">
        <v>0</v>
      </c>
      <c r="J38">
        <v>0</v>
      </c>
      <c r="K38">
        <v>9.1972999999999999E-2</v>
      </c>
      <c r="L38">
        <v>4.5986500000000001</v>
      </c>
      <c r="M38">
        <v>4.1387849999999997E-2</v>
      </c>
      <c r="N38">
        <v>5.9782450000000001E-2</v>
      </c>
    </row>
    <row r="39" spans="1:14" x14ac:dyDescent="0.3">
      <c r="A39" t="s">
        <v>52</v>
      </c>
      <c r="B39">
        <f t="shared" si="0"/>
        <v>41.38785</v>
      </c>
      <c r="C39">
        <v>41.38785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9.1972999999999999E-2</v>
      </c>
      <c r="L39">
        <v>4.5986500000000001</v>
      </c>
      <c r="M39">
        <v>4.1387849999999997E-2</v>
      </c>
      <c r="N39">
        <v>5.9782450000000001E-2</v>
      </c>
    </row>
    <row r="40" spans="1:14" x14ac:dyDescent="0.3">
      <c r="A40" t="s">
        <v>53</v>
      </c>
      <c r="B40">
        <f t="shared" si="0"/>
        <v>20.621132999999997</v>
      </c>
      <c r="C40">
        <v>20.621132999999997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</row>
    <row r="41" spans="1:14" x14ac:dyDescent="0.3">
      <c r="A41" t="s">
        <v>54</v>
      </c>
      <c r="B41">
        <f t="shared" si="0"/>
        <v>103.39929599999999</v>
      </c>
      <c r="C41">
        <v>9.0383999999999993</v>
      </c>
      <c r="D41">
        <v>0</v>
      </c>
      <c r="E41">
        <v>0</v>
      </c>
      <c r="F41">
        <v>0</v>
      </c>
      <c r="G41">
        <v>94.360895999999997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</row>
    <row r="42" spans="1:14" x14ac:dyDescent="0.3">
      <c r="A42" t="s">
        <v>55</v>
      </c>
      <c r="B42">
        <f t="shared" si="0"/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</row>
    <row r="43" spans="1:14" x14ac:dyDescent="0.3">
      <c r="A43" t="s">
        <v>56</v>
      </c>
      <c r="B43">
        <f t="shared" si="0"/>
        <v>13.88686</v>
      </c>
      <c r="C43">
        <v>13.88686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</row>
    <row r="44" spans="1:14" x14ac:dyDescent="0.3">
      <c r="A44" t="s">
        <v>57</v>
      </c>
      <c r="B44">
        <f t="shared" si="0"/>
        <v>186.15904</v>
      </c>
      <c r="C44">
        <v>186.15904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</row>
    <row r="45" spans="1:14" x14ac:dyDescent="0.3">
      <c r="A45" t="s">
        <v>58</v>
      </c>
      <c r="B45">
        <f t="shared" si="0"/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</row>
    <row r="46" spans="1:14" x14ac:dyDescent="0.3">
      <c r="A46" t="s">
        <v>59</v>
      </c>
      <c r="B46">
        <f t="shared" si="0"/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</row>
    <row r="47" spans="1:14" x14ac:dyDescent="0.3">
      <c r="A47" t="s">
        <v>60</v>
      </c>
      <c r="B47">
        <f t="shared" si="0"/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</row>
    <row r="48" spans="1:14" x14ac:dyDescent="0.3">
      <c r="A48" t="s">
        <v>61</v>
      </c>
      <c r="B48">
        <f t="shared" si="0"/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</row>
    <row r="49" spans="1:14" x14ac:dyDescent="0.3">
      <c r="A49" t="s">
        <v>62</v>
      </c>
      <c r="B49">
        <f t="shared" si="0"/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</row>
    <row r="50" spans="1:14" x14ac:dyDescent="0.3">
      <c r="A50" t="s">
        <v>63</v>
      </c>
      <c r="B50">
        <f t="shared" si="0"/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</row>
    <row r="51" spans="1:14" x14ac:dyDescent="0.3">
      <c r="A51" t="s">
        <v>64</v>
      </c>
      <c r="B51">
        <f t="shared" si="0"/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</row>
    <row r="52" spans="1:14" x14ac:dyDescent="0.3">
      <c r="A52" t="s">
        <v>65</v>
      </c>
      <c r="B52">
        <f t="shared" si="0"/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</row>
    <row r="53" spans="1:14" x14ac:dyDescent="0.3">
      <c r="A53" t="s">
        <v>66</v>
      </c>
      <c r="B53">
        <f t="shared" si="0"/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</row>
    <row r="54" spans="1:14" x14ac:dyDescent="0.3">
      <c r="A54" t="s">
        <v>67</v>
      </c>
      <c r="B54">
        <f t="shared" si="0"/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</row>
    <row r="55" spans="1:14" x14ac:dyDescent="0.3">
      <c r="A55" t="s">
        <v>68</v>
      </c>
      <c r="B55">
        <f t="shared" si="0"/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</row>
    <row r="56" spans="1:14" x14ac:dyDescent="0.3">
      <c r="A56" t="s">
        <v>69</v>
      </c>
      <c r="B56">
        <f t="shared" si="0"/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</row>
    <row r="57" spans="1:14" x14ac:dyDescent="0.3">
      <c r="A57" t="s">
        <v>70</v>
      </c>
      <c r="B57">
        <f t="shared" si="0"/>
        <v>29.813222249999992</v>
      </c>
      <c r="C57">
        <v>0</v>
      </c>
      <c r="D57">
        <v>0</v>
      </c>
      <c r="E57">
        <v>0</v>
      </c>
      <c r="F57">
        <v>29.813222249999992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</row>
    <row r="58" spans="1:14" x14ac:dyDescent="0.3">
      <c r="A58" t="s">
        <v>71</v>
      </c>
      <c r="B58">
        <f t="shared" si="0"/>
        <v>29.813222249999992</v>
      </c>
      <c r="C58">
        <v>0</v>
      </c>
      <c r="D58">
        <v>0</v>
      </c>
      <c r="E58">
        <v>0</v>
      </c>
      <c r="F58">
        <v>29.813222249999992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</row>
    <row r="59" spans="1:14" x14ac:dyDescent="0.3">
      <c r="A59" t="s">
        <v>72</v>
      </c>
      <c r="B59">
        <f t="shared" si="0"/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4" x14ac:dyDescent="0.3">
      <c r="A60" t="s">
        <v>73</v>
      </c>
      <c r="B60">
        <f t="shared" si="0"/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</row>
    <row r="61" spans="1:14" x14ac:dyDescent="0.3">
      <c r="A61" t="s">
        <v>74</v>
      </c>
      <c r="B61">
        <f t="shared" si="0"/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</row>
    <row r="62" spans="1:14" x14ac:dyDescent="0.3">
      <c r="A62" t="s">
        <v>75</v>
      </c>
      <c r="B62">
        <f t="shared" si="0"/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</row>
    <row r="63" spans="1:14" x14ac:dyDescent="0.3">
      <c r="A63" t="s">
        <v>76</v>
      </c>
      <c r="B63">
        <f t="shared" si="0"/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</row>
    <row r="64" spans="1:14" x14ac:dyDescent="0.3">
      <c r="A64" t="s">
        <v>77</v>
      </c>
      <c r="B64">
        <f t="shared" si="0"/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</row>
    <row r="65" spans="1:14" x14ac:dyDescent="0.3">
      <c r="A65" t="s">
        <v>78</v>
      </c>
      <c r="B65">
        <f t="shared" si="0"/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</row>
    <row r="66" spans="1:14" x14ac:dyDescent="0.3">
      <c r="A66" t="s">
        <v>79</v>
      </c>
      <c r="B66">
        <f t="shared" si="0"/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 x14ac:dyDescent="0.3">
      <c r="A67" t="s">
        <v>80</v>
      </c>
      <c r="B67">
        <f t="shared" si="0"/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</row>
    <row r="68" spans="1:14" x14ac:dyDescent="0.3">
      <c r="A68" t="s">
        <v>81</v>
      </c>
      <c r="B68">
        <f t="shared" si="0"/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</row>
    <row r="69" spans="1:14" x14ac:dyDescent="0.3">
      <c r="A69" t="s">
        <v>82</v>
      </c>
      <c r="B69">
        <f t="shared" ref="B69:B110" si="1">C69+25*D69+298*E69+F69+G69+H69</f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1.9964249999999999E-2</v>
      </c>
      <c r="L69">
        <v>0.10980337499999999</v>
      </c>
      <c r="M69">
        <v>0.98378170018</v>
      </c>
      <c r="N69">
        <v>14.1977265027</v>
      </c>
    </row>
    <row r="70" spans="1:14" x14ac:dyDescent="0.3">
      <c r="A70" t="s">
        <v>83</v>
      </c>
      <c r="B70">
        <f t="shared" si="1"/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1.9964249999999999E-2</v>
      </c>
      <c r="L70">
        <v>0.10980337499999999</v>
      </c>
      <c r="M70">
        <v>3.9928499999999999E-2</v>
      </c>
      <c r="N70">
        <v>3.9928499999999999E-2</v>
      </c>
    </row>
    <row r="71" spans="1:14" x14ac:dyDescent="0.3">
      <c r="A71" t="s">
        <v>84</v>
      </c>
      <c r="B71">
        <f t="shared" si="1"/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0.94385320017999996</v>
      </c>
      <c r="N71">
        <v>14.1577980027</v>
      </c>
    </row>
    <row r="72" spans="1:14" x14ac:dyDescent="0.3">
      <c r="A72" t="s">
        <v>85</v>
      </c>
      <c r="B72">
        <f t="shared" si="1"/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</row>
    <row r="73" spans="1:14" x14ac:dyDescent="0.3">
      <c r="A73" t="s">
        <v>86</v>
      </c>
      <c r="B73">
        <f t="shared" si="1"/>
        <v>632.63358332572727</v>
      </c>
      <c r="C73">
        <v>-552.57580696885998</v>
      </c>
      <c r="D73">
        <v>35.289486019999998</v>
      </c>
      <c r="E73">
        <v>1.0166853684382122</v>
      </c>
      <c r="F73">
        <v>0</v>
      </c>
      <c r="G73">
        <v>0</v>
      </c>
      <c r="H73">
        <v>0</v>
      </c>
      <c r="I73">
        <v>0</v>
      </c>
      <c r="J73">
        <v>0</v>
      </c>
      <c r="K73">
        <v>0.51530236799999996</v>
      </c>
      <c r="L73">
        <v>0</v>
      </c>
      <c r="M73">
        <v>5.3000764040000004</v>
      </c>
      <c r="N73">
        <v>0</v>
      </c>
    </row>
    <row r="74" spans="1:14" x14ac:dyDescent="0.3">
      <c r="A74" t="s">
        <v>87</v>
      </c>
      <c r="B74">
        <f t="shared" si="1"/>
        <v>915.82471532672037</v>
      </c>
      <c r="C74">
        <v>0</v>
      </c>
      <c r="D74">
        <v>34.94222482</v>
      </c>
      <c r="E74">
        <v>0.14184260008966537</v>
      </c>
      <c r="F74">
        <v>0</v>
      </c>
      <c r="G74">
        <v>0</v>
      </c>
      <c r="H74">
        <v>0</v>
      </c>
      <c r="I74">
        <v>0</v>
      </c>
      <c r="J74">
        <v>0</v>
      </c>
      <c r="K74">
        <v>9.0796967999999992E-2</v>
      </c>
      <c r="L74">
        <v>0</v>
      </c>
      <c r="M74">
        <v>4.9339864040000005</v>
      </c>
      <c r="N74">
        <v>0</v>
      </c>
    </row>
    <row r="75" spans="1:14" x14ac:dyDescent="0.3">
      <c r="A75" t="s">
        <v>88</v>
      </c>
      <c r="B75">
        <f t="shared" si="1"/>
        <v>730.54752499999995</v>
      </c>
      <c r="C75">
        <v>0</v>
      </c>
      <c r="D75">
        <v>29.221900999999999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</row>
    <row r="76" spans="1:14" x14ac:dyDescent="0.3">
      <c r="A76" t="s">
        <v>89</v>
      </c>
      <c r="B76">
        <f t="shared" si="1"/>
        <v>185.27719032672027</v>
      </c>
      <c r="C76">
        <v>0</v>
      </c>
      <c r="D76">
        <v>5.7203238199999999</v>
      </c>
      <c r="E76">
        <v>0.14184260008966537</v>
      </c>
      <c r="F76">
        <v>0</v>
      </c>
      <c r="G76">
        <v>0</v>
      </c>
      <c r="H76">
        <v>0</v>
      </c>
      <c r="I76">
        <v>0</v>
      </c>
      <c r="J76">
        <v>0</v>
      </c>
      <c r="K76">
        <v>9.0796967999999992E-2</v>
      </c>
      <c r="L76">
        <v>0</v>
      </c>
      <c r="M76">
        <v>4.9339864040000005</v>
      </c>
      <c r="N76">
        <v>0</v>
      </c>
    </row>
    <row r="77" spans="1:14" x14ac:dyDescent="0.3">
      <c r="A77" t="s">
        <v>90</v>
      </c>
      <c r="B77">
        <f t="shared" si="1"/>
        <v>-564.94382413699861</v>
      </c>
      <c r="C77">
        <v>-564.94382413699861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</row>
    <row r="78" spans="1:14" x14ac:dyDescent="0.3">
      <c r="A78" t="s">
        <v>91</v>
      </c>
      <c r="B78">
        <f t="shared" si="1"/>
        <v>-2168.1586643603318</v>
      </c>
      <c r="C78">
        <v>-2168.1586643603318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</row>
    <row r="79" spans="1:14" x14ac:dyDescent="0.3">
      <c r="A79" t="s">
        <v>92</v>
      </c>
      <c r="B79">
        <f t="shared" si="1"/>
        <v>754.34692329333348</v>
      </c>
      <c r="C79">
        <v>754.34692329333348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</row>
    <row r="80" spans="1:14" x14ac:dyDescent="0.3">
      <c r="A80" t="s">
        <v>93</v>
      </c>
      <c r="B80">
        <f t="shared" si="1"/>
        <v>673.26126482999996</v>
      </c>
      <c r="C80">
        <v>673.26126482999996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</row>
    <row r="81" spans="1:14" x14ac:dyDescent="0.3">
      <c r="A81" t="s">
        <v>94</v>
      </c>
      <c r="B81">
        <f t="shared" si="1"/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</row>
    <row r="82" spans="1:14" x14ac:dyDescent="0.3">
      <c r="A82" t="s">
        <v>95</v>
      </c>
      <c r="B82">
        <f t="shared" si="1"/>
        <v>161.738225</v>
      </c>
      <c r="C82">
        <v>161.738225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</row>
    <row r="83" spans="1:14" x14ac:dyDescent="0.3">
      <c r="A83" t="s">
        <v>96</v>
      </c>
      <c r="B83">
        <f t="shared" si="1"/>
        <v>13.8684271</v>
      </c>
      <c r="C83">
        <v>13.8684271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</row>
    <row r="84" spans="1:14" x14ac:dyDescent="0.3">
      <c r="A84" t="s">
        <v>97</v>
      </c>
      <c r="B84">
        <f t="shared" si="1"/>
        <v>282.45707496786696</v>
      </c>
      <c r="C84">
        <v>13.0724</v>
      </c>
      <c r="D84">
        <v>0.34726119999999999</v>
      </c>
      <c r="E84">
        <v>0.8748427683485468</v>
      </c>
      <c r="F84">
        <v>0</v>
      </c>
      <c r="G84">
        <v>0</v>
      </c>
      <c r="H84">
        <v>0</v>
      </c>
      <c r="I84">
        <v>0</v>
      </c>
      <c r="J84">
        <v>0</v>
      </c>
      <c r="K84">
        <v>0.42450539999999998</v>
      </c>
      <c r="L84">
        <v>0</v>
      </c>
      <c r="M84">
        <v>0.36608999999999997</v>
      </c>
      <c r="N84">
        <v>0</v>
      </c>
    </row>
    <row r="85" spans="1:14" x14ac:dyDescent="0.3">
      <c r="A85" t="s">
        <v>98</v>
      </c>
      <c r="B85">
        <f t="shared" si="1"/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0.35588999999999998</v>
      </c>
      <c r="N85">
        <v>0</v>
      </c>
    </row>
    <row r="86" spans="1:14" x14ac:dyDescent="0.3">
      <c r="A86" t="s">
        <v>99</v>
      </c>
      <c r="B86">
        <f t="shared" si="1"/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</row>
    <row r="87" spans="1:14" x14ac:dyDescent="0.3">
      <c r="A87" t="s">
        <v>100</v>
      </c>
      <c r="B87">
        <f t="shared" si="1"/>
        <v>13.0724</v>
      </c>
      <c r="C87">
        <v>13.0724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</row>
    <row r="88" spans="1:14" x14ac:dyDescent="0.3">
      <c r="A88" t="s">
        <v>101</v>
      </c>
      <c r="B88">
        <f t="shared" si="1"/>
        <v>169.01138702965184</v>
      </c>
      <c r="C88">
        <v>0</v>
      </c>
      <c r="D88">
        <v>0</v>
      </c>
      <c r="E88">
        <v>0.56715230546863038</v>
      </c>
      <c r="F88">
        <v>0</v>
      </c>
      <c r="G88">
        <v>0</v>
      </c>
      <c r="H88">
        <v>0</v>
      </c>
      <c r="I88">
        <v>0</v>
      </c>
      <c r="J88">
        <v>0</v>
      </c>
      <c r="K88">
        <v>0.42450539999999998</v>
      </c>
      <c r="L88">
        <v>0</v>
      </c>
      <c r="M88">
        <v>1.0200000000000001E-2</v>
      </c>
      <c r="N88">
        <v>0</v>
      </c>
    </row>
    <row r="89" spans="1:14" x14ac:dyDescent="0.3">
      <c r="A89" t="s">
        <v>102</v>
      </c>
      <c r="B89">
        <f t="shared" si="1"/>
        <v>63.374434072642032</v>
      </c>
      <c r="C89">
        <v>0</v>
      </c>
      <c r="D89">
        <v>0</v>
      </c>
      <c r="E89">
        <v>0.21266588614980547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</row>
    <row r="90" spans="1:14" x14ac:dyDescent="0.3">
      <c r="A90" t="s">
        <v>103</v>
      </c>
      <c r="B90">
        <f t="shared" si="1"/>
        <v>28.317323865573059</v>
      </c>
      <c r="C90">
        <v>0</v>
      </c>
      <c r="D90">
        <v>0</v>
      </c>
      <c r="E90">
        <v>9.502457673011093E-2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</row>
    <row r="91" spans="1:14" x14ac:dyDescent="0.3">
      <c r="A91" t="s">
        <v>104</v>
      </c>
      <c r="B91">
        <f t="shared" si="1"/>
        <v>8.6815300000000004</v>
      </c>
      <c r="C91">
        <v>0</v>
      </c>
      <c r="D91">
        <v>0.34726119999999999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</row>
    <row r="92" spans="1:14" x14ac:dyDescent="0.3">
      <c r="A92" t="s">
        <v>105</v>
      </c>
      <c r="B92">
        <f t="shared" si="1"/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</row>
    <row r="93" spans="1:14" x14ac:dyDescent="0.3">
      <c r="A93" t="s">
        <v>106</v>
      </c>
      <c r="B93">
        <f t="shared" si="1"/>
        <v>-0.70438283186132511</v>
      </c>
      <c r="C93">
        <v>-0.70438283186132511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</row>
    <row r="94" spans="1:14" x14ac:dyDescent="0.3">
      <c r="A94" t="s">
        <v>107</v>
      </c>
      <c r="B94">
        <f t="shared" si="1"/>
        <v>-0.70438283186132511</v>
      </c>
      <c r="C94">
        <v>-0.70438283186132511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</row>
    <row r="95" spans="1:14" x14ac:dyDescent="0.3">
      <c r="A95" t="s">
        <v>108</v>
      </c>
      <c r="B95">
        <f t="shared" si="1"/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</row>
    <row r="96" spans="1:14" x14ac:dyDescent="0.3">
      <c r="A96" t="s">
        <v>109</v>
      </c>
      <c r="B96">
        <f t="shared" si="1"/>
        <v>421.62289737976562</v>
      </c>
      <c r="C96">
        <v>3.3436959013661722</v>
      </c>
      <c r="D96">
        <v>15.277558114547379</v>
      </c>
      <c r="E96">
        <v>0.12194714300239932</v>
      </c>
      <c r="F96">
        <v>0</v>
      </c>
      <c r="G96">
        <v>0</v>
      </c>
      <c r="H96">
        <v>0</v>
      </c>
      <c r="I96">
        <v>0</v>
      </c>
      <c r="J96">
        <v>0</v>
      </c>
      <c r="K96">
        <v>0.18479219486541099</v>
      </c>
      <c r="L96">
        <v>3.2343320647974503</v>
      </c>
      <c r="M96">
        <v>7.1448205955938635E-2</v>
      </c>
      <c r="N96">
        <v>6.5066482877972403E-3</v>
      </c>
    </row>
    <row r="97" spans="1:14" x14ac:dyDescent="0.3">
      <c r="A97" t="s">
        <v>110</v>
      </c>
      <c r="B97">
        <f t="shared" si="1"/>
        <v>304.70264355668468</v>
      </c>
      <c r="C97">
        <v>0</v>
      </c>
      <c r="D97">
        <v>12.188105742267387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</row>
    <row r="98" spans="1:14" x14ac:dyDescent="0.3">
      <c r="A98" t="s">
        <v>111</v>
      </c>
      <c r="B98">
        <f t="shared" si="1"/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</row>
    <row r="99" spans="1:14" x14ac:dyDescent="0.3">
      <c r="A99" t="s">
        <v>112</v>
      </c>
      <c r="B99">
        <f t="shared" si="1"/>
        <v>9.8233896045701741</v>
      </c>
      <c r="C99">
        <v>3.3436959013661722</v>
      </c>
      <c r="D99">
        <v>0.25911860890499999</v>
      </c>
      <c r="E99">
        <v>5.8002703993349999E-6</v>
      </c>
      <c r="F99">
        <v>0</v>
      </c>
      <c r="G99">
        <v>0</v>
      </c>
      <c r="H99">
        <v>0</v>
      </c>
      <c r="I99">
        <v>0</v>
      </c>
      <c r="J99">
        <v>0</v>
      </c>
      <c r="K99">
        <v>0.18479219486541099</v>
      </c>
      <c r="L99">
        <v>3.2343320647974503</v>
      </c>
      <c r="M99">
        <v>7.1429086127187291E-2</v>
      </c>
      <c r="N99">
        <v>6.5066482877972403E-3</v>
      </c>
    </row>
    <row r="100" spans="1:14" x14ac:dyDescent="0.3">
      <c r="A100" t="s">
        <v>113</v>
      </c>
      <c r="B100">
        <f t="shared" si="1"/>
        <v>107.09686421851077</v>
      </c>
      <c r="C100">
        <v>0</v>
      </c>
      <c r="D100">
        <v>2.8303337633749912</v>
      </c>
      <c r="E100">
        <v>0.121941342732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1.9119828751350001E-5</v>
      </c>
      <c r="N100">
        <v>0</v>
      </c>
    </row>
    <row r="101" spans="1:14" x14ac:dyDescent="0.3">
      <c r="A101" t="s">
        <v>114</v>
      </c>
      <c r="B101">
        <f t="shared" si="1"/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</row>
    <row r="102" spans="1:14" x14ac:dyDescent="0.3">
      <c r="A102" t="s">
        <v>115</v>
      </c>
      <c r="B102">
        <f t="shared" si="1"/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</row>
    <row r="103" spans="1:14" x14ac:dyDescent="0.3">
      <c r="A103" t="s">
        <v>116</v>
      </c>
      <c r="B103">
        <f t="shared" si="1"/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</row>
    <row r="104" spans="1:14" x14ac:dyDescent="0.3">
      <c r="A104" t="s">
        <v>117</v>
      </c>
      <c r="B104">
        <f t="shared" si="1"/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</row>
    <row r="105" spans="1:14" x14ac:dyDescent="0.3">
      <c r="A105" t="s">
        <v>1</v>
      </c>
      <c r="B105">
        <f t="shared" si="1"/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</row>
    <row r="106" spans="1:14" x14ac:dyDescent="0.3">
      <c r="A106" t="s">
        <v>118</v>
      </c>
      <c r="B106">
        <f t="shared" si="1"/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</row>
    <row r="107" spans="1:14" x14ac:dyDescent="0.3">
      <c r="A107" t="s">
        <v>119</v>
      </c>
      <c r="B107">
        <f t="shared" si="1"/>
        <v>135.70238995827802</v>
      </c>
      <c r="C107">
        <v>134.55724196200001</v>
      </c>
      <c r="D107">
        <v>9.40959734E-4</v>
      </c>
      <c r="E107">
        <v>3.763838936E-3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</row>
    <row r="108" spans="1:14" x14ac:dyDescent="0.3">
      <c r="A108" t="s">
        <v>120</v>
      </c>
      <c r="B108">
        <f t="shared" si="1"/>
        <v>135.70238995827802</v>
      </c>
      <c r="C108">
        <v>134.55724196200001</v>
      </c>
      <c r="D108">
        <v>9.40959734E-4</v>
      </c>
      <c r="E108">
        <v>3.763838936E-3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</row>
    <row r="109" spans="1:14" x14ac:dyDescent="0.3">
      <c r="A109" t="s">
        <v>121</v>
      </c>
      <c r="B109">
        <f t="shared" si="1"/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</row>
    <row r="110" spans="1:14" x14ac:dyDescent="0.3">
      <c r="A110" t="s">
        <v>122</v>
      </c>
      <c r="B110">
        <f t="shared" si="1"/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</row>
    <row r="113" spans="1:1" x14ac:dyDescent="0.3">
      <c r="A113" t="s">
        <v>123</v>
      </c>
    </row>
    <row r="114" spans="1:1" x14ac:dyDescent="0.3">
      <c r="A114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</dc:creator>
  <cp:lastModifiedBy>Jasmina</cp:lastModifiedBy>
  <dcterms:created xsi:type="dcterms:W3CDTF">2020-06-25T09:40:14Z</dcterms:created>
  <dcterms:modified xsi:type="dcterms:W3CDTF">2020-06-25T09:41:16Z</dcterms:modified>
</cp:coreProperties>
</file>