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Pepa\Desktop\Open Data\GHG Inventory_2004-2016_XLSX\"/>
    </mc:Choice>
  </mc:AlternateContent>
  <xr:revisionPtr revIDLastSave="0" documentId="13_ncr:1_{87FF9BFA-801F-4153-A279-4C9B4C7A964B}" xr6:coauthVersionLast="45" xr6:coauthVersionMax="45" xr10:uidLastSave="{00000000-0000-0000-0000-000000000000}"/>
  <bookViews>
    <workbookView xWindow="-120" yWindow="-120" windowWidth="20730" windowHeight="11160" tabRatio="785" xr2:uid="{00000000-000D-0000-FFFF-FFFF00000000}"/>
  </bookViews>
  <sheets>
    <sheet name="2013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24" l="1"/>
  <c r="C3" i="24" l="1"/>
  <c r="C4" i="24"/>
  <c r="C5" i="24"/>
  <c r="C6" i="24"/>
  <c r="C7" i="24"/>
  <c r="C8" i="24"/>
  <c r="C9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C64" i="24"/>
  <c r="C65" i="24"/>
  <c r="C66" i="24"/>
  <c r="C67" i="24"/>
  <c r="C68" i="24"/>
  <c r="C69" i="24"/>
  <c r="C70" i="24"/>
  <c r="C71" i="24"/>
  <c r="C72" i="24"/>
  <c r="C73" i="24"/>
  <c r="C74" i="24"/>
  <c r="C75" i="24"/>
  <c r="C76" i="24"/>
  <c r="C77" i="24"/>
  <c r="C78" i="24"/>
  <c r="C79" i="24"/>
  <c r="C80" i="24"/>
  <c r="C81" i="24"/>
  <c r="C82" i="24"/>
  <c r="C83" i="24"/>
  <c r="C84" i="24"/>
  <c r="C85" i="24"/>
  <c r="C86" i="24"/>
  <c r="C87" i="24"/>
  <c r="C88" i="24"/>
  <c r="C89" i="24"/>
  <c r="C90" i="24"/>
  <c r="C91" i="24"/>
  <c r="C92" i="24"/>
  <c r="C93" i="24"/>
  <c r="C94" i="24"/>
  <c r="C95" i="24"/>
  <c r="C96" i="24"/>
  <c r="C97" i="24"/>
  <c r="C98" i="24"/>
  <c r="C99" i="24"/>
  <c r="C100" i="24"/>
  <c r="C101" i="24"/>
  <c r="C102" i="24"/>
  <c r="C103" i="24"/>
  <c r="C104" i="24"/>
  <c r="C105" i="24"/>
  <c r="C106" i="24"/>
  <c r="C107" i="24"/>
  <c r="C108" i="24"/>
</calcChain>
</file>

<file path=xl/sharedStrings.xml><?xml version="1.0" encoding="utf-8"?>
<sst xmlns="http://schemas.openxmlformats.org/spreadsheetml/2006/main" count="224" uniqueCount="222">
  <si>
    <t/>
  </si>
  <si>
    <t xml:space="preserve">      1.A.1 - Energy Industries </t>
  </si>
  <si>
    <t xml:space="preserve">      1.A.2 - Manufacturing Industries and Construction </t>
  </si>
  <si>
    <t xml:space="preserve">      1.A.3 - Transport </t>
  </si>
  <si>
    <t xml:space="preserve">      1.A.4 - Other Sectors </t>
  </si>
  <si>
    <t xml:space="preserve">      1.A.5 - Non-Specified </t>
  </si>
  <si>
    <t xml:space="preserve">      1.B.1 - Solid Fuels </t>
  </si>
  <si>
    <t xml:space="preserve">      1.B.2 - Oil and Natural Gas </t>
  </si>
  <si>
    <t xml:space="preserve">      1.B.3 - Other emissions from Energy Production </t>
  </si>
  <si>
    <t xml:space="preserve">      1.C.1 - Transport of CO2 </t>
  </si>
  <si>
    <t xml:space="preserve">      1.C.2 - Injection and Storage </t>
  </si>
  <si>
    <t xml:space="preserve">      1.C.3 - Other </t>
  </si>
  <si>
    <t xml:space="preserve">      2.A.1 - Cement production </t>
  </si>
  <si>
    <t xml:space="preserve">      2.A.2 - Lime production </t>
  </si>
  <si>
    <t xml:space="preserve">      2.A.3 - Glass Production </t>
  </si>
  <si>
    <t xml:space="preserve">      2.A.4 - Other Process Uses of Carbonates </t>
  </si>
  <si>
    <t xml:space="preserve">      2.A.5 - Other (please specify) </t>
  </si>
  <si>
    <t xml:space="preserve">      2.B.1 - Ammonia Production </t>
  </si>
  <si>
    <t xml:space="preserve">      2.B.10 - Other (Please specify) </t>
  </si>
  <si>
    <t xml:space="preserve">      2.B.2 - Nitric Acid Production </t>
  </si>
  <si>
    <t xml:space="preserve">      2.B.3 - Adipic Acid Production </t>
  </si>
  <si>
    <t xml:space="preserve">      2.B.4 - Caprolactam, Glyoxal and Glyoxylic Acid Production </t>
  </si>
  <si>
    <t xml:space="preserve">      2.B.5 - Carbide Production </t>
  </si>
  <si>
    <t xml:space="preserve">      2.B.6 - Titanium Dioxide Production </t>
  </si>
  <si>
    <t xml:space="preserve">      2.B.7 - Soda Ash Production </t>
  </si>
  <si>
    <t xml:space="preserve">      2.B.8 - Petrochemical and Carbon Black Production </t>
  </si>
  <si>
    <t xml:space="preserve">      2.B.9 - Fluorochemical Production </t>
  </si>
  <si>
    <t xml:space="preserve">      2.C.1 - Iron and Steel Production </t>
  </si>
  <si>
    <t xml:space="preserve">      2.C.2 - Ferroalloys Production </t>
  </si>
  <si>
    <t xml:space="preserve">      2.C.3 - Aluminium production </t>
  </si>
  <si>
    <t xml:space="preserve">      2.C.4 - Magnesium production </t>
  </si>
  <si>
    <t xml:space="preserve">      2.C.5 - Lead Production </t>
  </si>
  <si>
    <t xml:space="preserve">      2.C.6 - Zinc Production </t>
  </si>
  <si>
    <t xml:space="preserve">      2.C.7 - Other (please specify) </t>
  </si>
  <si>
    <t xml:space="preserve">      2.D.1 - Lubricant Use </t>
  </si>
  <si>
    <t xml:space="preserve">      2.D.2 - Paraffin Wax Use </t>
  </si>
  <si>
    <t xml:space="preserve">      2.D.3 - Solvent Use </t>
  </si>
  <si>
    <t xml:space="preserve">      2.D.4 - Other (please specify) </t>
  </si>
  <si>
    <t xml:space="preserve">      2.E.1 - Integrated Circuit or Semiconductor </t>
  </si>
  <si>
    <t xml:space="preserve">      2.E.2 - TFT Flat Panel Display </t>
  </si>
  <si>
    <t xml:space="preserve">      2.E.3 - Photovoltaics </t>
  </si>
  <si>
    <t xml:space="preserve">      2.E.4 - Heat Transfer Fluid </t>
  </si>
  <si>
    <t xml:space="preserve">      2.E.5 - Other (please specify) </t>
  </si>
  <si>
    <t xml:space="preserve">      2.F.1 - Refrigeration and Air Conditioning </t>
  </si>
  <si>
    <t xml:space="preserve">      2.F.2 - Foam Blowing Agents </t>
  </si>
  <si>
    <t xml:space="preserve">      2.F.3 - Fire Protection </t>
  </si>
  <si>
    <t xml:space="preserve">      2.F.4 - Aerosols </t>
  </si>
  <si>
    <t xml:space="preserve">      2.F.5 - Solvents </t>
  </si>
  <si>
    <t xml:space="preserve">      2.F.6 - Other Applications (please specify) </t>
  </si>
  <si>
    <t xml:space="preserve">      2.G.1 - Electrical Equipment </t>
  </si>
  <si>
    <t xml:space="preserve">      2.G.2 - SF6 and PFCs from Other Product Uses </t>
  </si>
  <si>
    <t xml:space="preserve">      2.G.3 - N2O from Product Uses </t>
  </si>
  <si>
    <t xml:space="preserve">      2.G.4 - Other (Please specify) </t>
  </si>
  <si>
    <t xml:space="preserve">      2.H.1 - Pulp and Paper Industry </t>
  </si>
  <si>
    <t xml:space="preserve">      2.H.2 - Food and Beverages Industry </t>
  </si>
  <si>
    <t xml:space="preserve">      2.H.3 - Other (please specify) </t>
  </si>
  <si>
    <t xml:space="preserve">      3.A.1 - Enteric Fermentation </t>
  </si>
  <si>
    <t xml:space="preserve">      3.A.2 - Manure Management </t>
  </si>
  <si>
    <t xml:space="preserve">      3.B.1 - Forest land </t>
  </si>
  <si>
    <t xml:space="preserve">      3.B.2 - Cropland </t>
  </si>
  <si>
    <t xml:space="preserve">      3.B.3 - Grassland </t>
  </si>
  <si>
    <t xml:space="preserve">      3.B.4 - Wetlands </t>
  </si>
  <si>
    <t xml:space="preserve">      3.B.5 - Settlements </t>
  </si>
  <si>
    <t xml:space="preserve">      3.B.6 - Other Land </t>
  </si>
  <si>
    <t xml:space="preserve">      3.C.1 - Emissions from biomass burning </t>
  </si>
  <si>
    <t xml:space="preserve">      3.C.2 - Liming </t>
  </si>
  <si>
    <t xml:space="preserve">      3.C.3 - Urea application </t>
  </si>
  <si>
    <t xml:space="preserve">      3.C.4 - Direct N2O Emissions from managed soils </t>
  </si>
  <si>
    <t xml:space="preserve">      3.C.5 - Indirect N2O Emissions from managed soils </t>
  </si>
  <si>
    <t xml:space="preserve">      3.C.6 - Indirect N2O Emissions from manure management </t>
  </si>
  <si>
    <t xml:space="preserve">      3.C.7 - Rice cultivations </t>
  </si>
  <si>
    <t xml:space="preserve">      3.C.8 - Other (please specify) </t>
  </si>
  <si>
    <t xml:space="preserve">      3.D.1 - Harvested Wood Products </t>
  </si>
  <si>
    <t xml:space="preserve">      3.D.2 - Other (please specify) </t>
  </si>
  <si>
    <t xml:space="preserve">   1.A - Fuel Combustion Activities </t>
  </si>
  <si>
    <t xml:space="preserve">   1.A.3.a.i - International Aviation (International Bunkers) </t>
  </si>
  <si>
    <t xml:space="preserve">   1.A.3.d.i - International water-borne navigation (International bunkers) </t>
  </si>
  <si>
    <t xml:space="preserve">   1.B - Fugitive emissions from fuels </t>
  </si>
  <si>
    <t xml:space="preserve">   1.C - Carbon dioxide Transport and Storage </t>
  </si>
  <si>
    <t xml:space="preserve">   2.A - Mineral Industry </t>
  </si>
  <si>
    <t xml:space="preserve">   2.B - Chemical Industry </t>
  </si>
  <si>
    <t xml:space="preserve">   2.C - Metal Industry </t>
  </si>
  <si>
    <t xml:space="preserve">   2.D - Non-Energy Products from Fuels and Solvent Use </t>
  </si>
  <si>
    <t xml:space="preserve">   2.E - Electronics Industry </t>
  </si>
  <si>
    <t xml:space="preserve">   2.F - Product Uses as Substitutes for Ozone Depleting Substances </t>
  </si>
  <si>
    <t xml:space="preserve">   2.G - Other Product Manufacture and Use </t>
  </si>
  <si>
    <t xml:space="preserve">   2.H - Other </t>
  </si>
  <si>
    <t xml:space="preserve">   3.A - Livestock </t>
  </si>
  <si>
    <t xml:space="preserve">   3.B - Land </t>
  </si>
  <si>
    <t xml:space="preserve">   3.C - Aggregate sources and non-CO2 emissions sources on land </t>
  </si>
  <si>
    <t xml:space="preserve">   3.D - Other </t>
  </si>
  <si>
    <t xml:space="preserve">   4.A - Solid Waste Disposal </t>
  </si>
  <si>
    <t xml:space="preserve">   4.B - Biological Treatment of Solid Waste </t>
  </si>
  <si>
    <t xml:space="preserve">   4.C - Incineration and Open Burning of Waste </t>
  </si>
  <si>
    <t xml:space="preserve">   4.D - Wastewater Treatment and Discharge </t>
  </si>
  <si>
    <t xml:space="preserve">   4.E - Other (please specify) </t>
  </si>
  <si>
    <t xml:space="preserve">   5.A - Indirect N2O emissions from the atmospheric deposition of nitrogen in NOx and NH3 </t>
  </si>
  <si>
    <t xml:space="preserve">   5.B - Other (please specify) </t>
  </si>
  <si>
    <t xml:space="preserve">1 - Energy </t>
  </si>
  <si>
    <t xml:space="preserve">2 - Industrial Processes and Product Use </t>
  </si>
  <si>
    <t xml:space="preserve">3 - Agriculture, Forestry, and Other Land Use </t>
  </si>
  <si>
    <t xml:space="preserve">4 - Waste </t>
  </si>
  <si>
    <t xml:space="preserve">5 - Other </t>
  </si>
  <si>
    <t>Categories</t>
  </si>
  <si>
    <t xml:space="preserve">International Bunkers </t>
  </si>
  <si>
    <t>Memo Items (5)</t>
  </si>
  <si>
    <t xml:space="preserve">Total National Emissions and Removals </t>
  </si>
  <si>
    <t xml:space="preserve">Net CO2-eq (Gg) </t>
  </si>
  <si>
    <t xml:space="preserve">Net CO2 (Gg) </t>
  </si>
  <si>
    <t>CH4 (Gg)</t>
  </si>
  <si>
    <t>N2O (Gg)</t>
  </si>
  <si>
    <t>HFCs (Gg CO2-eq)</t>
  </si>
  <si>
    <t>PFCs (Gg CO2-eq)</t>
  </si>
  <si>
    <t>SF6 (Gg CO2-eq)</t>
  </si>
  <si>
    <t>Nox (Gg)</t>
  </si>
  <si>
    <t>CO (Gg)</t>
  </si>
  <si>
    <t>NMVOCs (Gg)</t>
  </si>
  <si>
    <t>SO2 (Gg)</t>
  </si>
  <si>
    <t>Категории</t>
  </si>
  <si>
    <t>Вкупни национални емисии и понирања</t>
  </si>
  <si>
    <t xml:space="preserve">1 - Енергетика </t>
  </si>
  <si>
    <t xml:space="preserve">   1.A - Активности при кои се согорува гориво</t>
  </si>
  <si>
    <t xml:space="preserve">      1.A.1 - Енергетски индустрии </t>
  </si>
  <si>
    <t xml:space="preserve">      1.A.2 - Производствени индустрии и градежништво </t>
  </si>
  <si>
    <t xml:space="preserve">      1.A.3 - Транспорт </t>
  </si>
  <si>
    <t xml:space="preserve">      1.A.4 - Други сектори </t>
  </si>
  <si>
    <t xml:space="preserve">      1.A.5 - Неспецифицирани</t>
  </si>
  <si>
    <t xml:space="preserve">   1.B - Фугитивни емисии од горива </t>
  </si>
  <si>
    <t xml:space="preserve">      1.B.1 - Цврсти горива </t>
  </si>
  <si>
    <t xml:space="preserve">      1.B.2 - Нафта и природен гас </t>
  </si>
  <si>
    <t xml:space="preserve">   1.C - Пренос и складирање на CO2  </t>
  </si>
  <si>
    <t xml:space="preserve">      1.C.1 - Пренос на CO2 </t>
  </si>
  <si>
    <t xml:space="preserve">      1.C.2 - Вбризгување и складирање</t>
  </si>
  <si>
    <t xml:space="preserve">      1.C.3 - Друго</t>
  </si>
  <si>
    <t xml:space="preserve">2 - Индустриски процеси и користење на производи </t>
  </si>
  <si>
    <t xml:space="preserve">   2.A - Минерална индустрија </t>
  </si>
  <si>
    <t xml:space="preserve">      2.A.1 - Производство на цемент </t>
  </si>
  <si>
    <t xml:space="preserve">      2.A.2 - Производство на вар </t>
  </si>
  <si>
    <t xml:space="preserve">      2.A.3 - Производство на стакло </t>
  </si>
  <si>
    <t xml:space="preserve">      2.A.4 - Други процеси што користат карбонати </t>
  </si>
  <si>
    <t xml:space="preserve">      2.A.5 - Друго</t>
  </si>
  <si>
    <t xml:space="preserve">   2.B - Хемиска индустрија </t>
  </si>
  <si>
    <t xml:space="preserve">      2.B.1 - Производство на амонијак </t>
  </si>
  <si>
    <t xml:space="preserve">      2.B.2 - Производство на азотна киселина </t>
  </si>
  <si>
    <t xml:space="preserve">      2.B.3 - Производство на адипинска киселина </t>
  </si>
  <si>
    <t xml:space="preserve">      2.B.4 - Производство на капролактам, глиоксал и глиоксилна киселина </t>
  </si>
  <si>
    <t xml:space="preserve">      2.B.5 - Производство на карбид </t>
  </si>
  <si>
    <t xml:space="preserve">      2.B.6 - Производство на титаниум диоксид </t>
  </si>
  <si>
    <t xml:space="preserve">      2.B.7 - Производство на сода бикарбонат </t>
  </si>
  <si>
    <t xml:space="preserve">      2.B.8 - Перохемиско п-во и п-во на црн јаглен </t>
  </si>
  <si>
    <t xml:space="preserve">      2.B.9 - Флуорохемиско производство </t>
  </si>
  <si>
    <t xml:space="preserve">      2.B.10 - Друго</t>
  </si>
  <si>
    <t xml:space="preserve">   2.C - Метална индустрија </t>
  </si>
  <si>
    <t xml:space="preserve">      2.C.1 - Производство на железо и челик </t>
  </si>
  <si>
    <t xml:space="preserve">      2.C.2 - Производство на феролегури </t>
  </si>
  <si>
    <t xml:space="preserve">      2.C.3 - Производство на алуминиум </t>
  </si>
  <si>
    <t xml:space="preserve">      2.C.5 - Производство на олово </t>
  </si>
  <si>
    <t xml:space="preserve">      2.C.6 - Производство на цинк </t>
  </si>
  <si>
    <t xml:space="preserve">      2.C.7 - Друго</t>
  </si>
  <si>
    <t xml:space="preserve">   2.D - Не-енергетски производи од горива и користење на разредувачи </t>
  </si>
  <si>
    <t xml:space="preserve">      2.D.1 - Користење на лубриканти </t>
  </si>
  <si>
    <t xml:space="preserve">      2.D.2 - Користење на парафински восок </t>
  </si>
  <si>
    <t xml:space="preserve">      2.D.3 - Користење на разредувач </t>
  </si>
  <si>
    <t xml:space="preserve">      2.D.4 - Друго</t>
  </si>
  <si>
    <t xml:space="preserve">   2.E - Индустрија за електроника</t>
  </si>
  <si>
    <t xml:space="preserve">      2.E.1 - Интегрирано коло или полупроводник </t>
  </si>
  <si>
    <t xml:space="preserve">      2.E.2 - TFT панел дисплеј </t>
  </si>
  <si>
    <t xml:space="preserve">      2.E.3 - Фотоволтаици </t>
  </si>
  <si>
    <t xml:space="preserve">      2.E.4 - Течност за пренос на топлина </t>
  </si>
  <si>
    <t xml:space="preserve">      2.E.5 - Друго</t>
  </si>
  <si>
    <t xml:space="preserve">   2.F - Користење на производи како замена за супстанции кои го оштетуваат озонот</t>
  </si>
  <si>
    <t xml:space="preserve">      2.F.1 - Уреди за разладување </t>
  </si>
  <si>
    <t xml:space="preserve">      2.F.2 - Дување на пена </t>
  </si>
  <si>
    <t xml:space="preserve">      2.F.3 - Заштита од пожар </t>
  </si>
  <si>
    <t xml:space="preserve">      2.F.4 - Аеросоли </t>
  </si>
  <si>
    <t xml:space="preserve">      2.F.5 - Разредувачи </t>
  </si>
  <si>
    <t xml:space="preserve">      2.F.6 - Други примени</t>
  </si>
  <si>
    <t xml:space="preserve">   2.G - Друго производство и користење на производи </t>
  </si>
  <si>
    <t xml:space="preserve">      2.G.1 - Електрична опрема </t>
  </si>
  <si>
    <t xml:space="preserve">      2.G.2 - SF6 и PFC од друго користење на производи  </t>
  </si>
  <si>
    <t xml:space="preserve">      2.G.3 - N2O од користење на производи</t>
  </si>
  <si>
    <t xml:space="preserve">      2.G.4 - Друго</t>
  </si>
  <si>
    <t xml:space="preserve">   2.H - Друго </t>
  </si>
  <si>
    <t xml:space="preserve">      2.H.1 - Индустрија за целулоза и хартија </t>
  </si>
  <si>
    <t xml:space="preserve">      2.H.2 - Индустрија за храна и пијалоци </t>
  </si>
  <si>
    <t xml:space="preserve">      2.H.3 - Друго</t>
  </si>
  <si>
    <t xml:space="preserve">3 - Земјоделство, шумарство и други употреби на земјиштето </t>
  </si>
  <si>
    <t xml:space="preserve">   3.A - Сточарство </t>
  </si>
  <si>
    <t xml:space="preserve">      3.A.1 - Ентерична ферментација </t>
  </si>
  <si>
    <t xml:space="preserve">      3.A.2 - Управување со добиточно ѓубре </t>
  </si>
  <si>
    <t xml:space="preserve">   3.B - Земјиште </t>
  </si>
  <si>
    <t xml:space="preserve">      3.B.1 - Шумско земјиште</t>
  </si>
  <si>
    <t xml:space="preserve">      3.B.2 - Обработливи површини</t>
  </si>
  <si>
    <t xml:space="preserve">      3.B.3 - Пасишта </t>
  </si>
  <si>
    <t xml:space="preserve">      3.B.4 - Мочуришта </t>
  </si>
  <si>
    <t xml:space="preserve">      3.B.5 - Населени места </t>
  </si>
  <si>
    <t xml:space="preserve">      3.B.6 - Останато земјиште</t>
  </si>
  <si>
    <t xml:space="preserve">   3.C - Збирни извори и извори на емисии на други гасови од земјиштето кои не се CO2</t>
  </si>
  <si>
    <t xml:space="preserve">      3.C.1 - Емисии од горење на биомаса</t>
  </si>
  <si>
    <t xml:space="preserve">      3.C.2 - Калцизација </t>
  </si>
  <si>
    <t xml:space="preserve">      3.C.3 - Примена на уреа </t>
  </si>
  <si>
    <t xml:space="preserve">      3.C.4 - Директни N2O емисии од обработени почви   </t>
  </si>
  <si>
    <t xml:space="preserve">      3.C.5 - Индиректни N2O емисии од обработени почви   </t>
  </si>
  <si>
    <t xml:space="preserve">      3.C.6 - Индиректни N2O емисии од од шталско ѓубре</t>
  </si>
  <si>
    <t xml:space="preserve">      3.C.7 - Површини под ориз  </t>
  </si>
  <si>
    <t xml:space="preserve">      3.C.8 - Друго</t>
  </si>
  <si>
    <t xml:space="preserve">   3.D - Друго </t>
  </si>
  <si>
    <t xml:space="preserve">      3.D.1 - Искористена дрвна маса </t>
  </si>
  <si>
    <t xml:space="preserve">      3.D.2 - Друго</t>
  </si>
  <si>
    <t xml:space="preserve">4 - Отпад  </t>
  </si>
  <si>
    <t xml:space="preserve">   4.A - Депонии за цврст отпад </t>
  </si>
  <si>
    <t xml:space="preserve">   4.B - Биолошки третман на цврст отпад  </t>
  </si>
  <si>
    <t xml:space="preserve">   4.C - Согорување и отворено горење на отпадот </t>
  </si>
  <si>
    <t xml:space="preserve">   4.D - Третман и испуштање на отпадни води </t>
  </si>
  <si>
    <t xml:space="preserve">   4.E - Друго</t>
  </si>
  <si>
    <t xml:space="preserve">5 - Друго </t>
  </si>
  <si>
    <t xml:space="preserve">   5.A - Индиректни емисии на N2O од атмосферското таложење на азот во NOx и NH3 </t>
  </si>
  <si>
    <t xml:space="preserve">   5.B - Друго</t>
  </si>
  <si>
    <t>Мемо ставки (5)</t>
  </si>
  <si>
    <t xml:space="preserve">Меѓународни бункери </t>
  </si>
  <si>
    <t xml:space="preserve">   1.A.3.a.i - Меѓународна авијација (Меѓународни бункери) </t>
  </si>
  <si>
    <t xml:space="preserve">   1.A.3.d.i -Меѓународен воден сообраќај (Меѓународни бункери)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</si>
</sst>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sz val="8"/>
      <color indexed="9"/>
      <name val="Arial"/>
      <family val="2"/>
    </font>
    <font>
      <b/>
      <sz val="8"/>
      <color indexed="64"/>
      <name val="Microsoft Sans Serif"/>
      <family val="2"/>
    </font>
    <font>
      <sz val="8"/>
      <color indexed="12"/>
      <name val="Microsoft Sans Serif"/>
      <family val="2"/>
    </font>
    <font>
      <sz val="8"/>
      <color indexed="64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13"/>
      </patternFill>
    </fill>
    <fill>
      <patternFill patternType="solid">
        <fgColor indexed="10"/>
        <bgColor indexed="13"/>
      </patternFill>
    </fill>
    <fill>
      <patternFill patternType="solid">
        <fgColor indexed="11"/>
        <bgColor indexed="1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1" fillId="0" borderId="0" xfId="0" applyFont="1"/>
    <xf numFmtId="0" fontId="1" fillId="0" borderId="0" xfId="1"/>
    <xf numFmtId="0" fontId="1" fillId="0" borderId="0" xfId="1" applyFont="1"/>
    <xf numFmtId="0" fontId="3" fillId="3" borderId="1" xfId="1" applyFont="1" applyFill="1" applyBorder="1" applyAlignment="1">
      <alignment horizontal="left" vertical="top"/>
    </xf>
    <xf numFmtId="0" fontId="4" fillId="4" borderId="1" xfId="1" applyFont="1" applyFill="1" applyBorder="1" applyAlignment="1">
      <alignment horizontal="right" vertical="top"/>
    </xf>
    <xf numFmtId="0" fontId="5" fillId="3" borderId="1" xfId="1" applyFont="1" applyFill="1" applyBorder="1" applyAlignment="1">
      <alignment horizontal="left" vertical="top"/>
    </xf>
    <xf numFmtId="0" fontId="5" fillId="0" borderId="1" xfId="1" applyFont="1" applyBorder="1" applyAlignment="1">
      <alignment horizontal="right" vertical="top"/>
    </xf>
    <xf numFmtId="0" fontId="5" fillId="3" borderId="1" xfId="1" applyFont="1" applyFill="1" applyBorder="1" applyAlignment="1">
      <alignment horizontal="righ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5987D6"/>
      <rgbColor rgb="00FFFFFF"/>
      <rgbColor rgb="00D3D3D3"/>
      <rgbColor rgb="0090EE90"/>
      <rgbColor rgb="00000000"/>
      <rgbColor rgb="00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">
    <outlinePr summaryBelow="0"/>
  </sheetPr>
  <dimension ref="A1:M108"/>
  <sheetViews>
    <sheetView tabSelected="1" workbookViewId="0">
      <selection activeCell="C3" sqref="C3"/>
    </sheetView>
  </sheetViews>
  <sheetFormatPr defaultColWidth="8.7109375" defaultRowHeight="12.75" x14ac:dyDescent="0.2"/>
  <cols>
    <col min="1" max="1" width="38.85546875" style="4" customWidth="1"/>
    <col min="2" max="2" width="41.7109375" style="5" customWidth="1"/>
    <col min="3" max="4" width="11.85546875" style="5" customWidth="1"/>
    <col min="5" max="5" width="10" style="5" customWidth="1"/>
    <col min="6" max="6" width="8.140625" style="5" customWidth="1"/>
    <col min="7" max="8" width="7.28515625" style="5" customWidth="1"/>
    <col min="9" max="9" width="4" style="5" customWidth="1"/>
    <col min="10" max="13" width="9.140625" style="5" customWidth="1"/>
    <col min="14" max="16384" width="8.7109375" style="6"/>
  </cols>
  <sheetData>
    <row r="1" spans="1:13" s="4" customFormat="1" ht="64.5" customHeight="1" x14ac:dyDescent="0.2">
      <c r="A1" s="1" t="s">
        <v>118</v>
      </c>
      <c r="B1" s="1" t="s">
        <v>103</v>
      </c>
      <c r="C1" s="1" t="s">
        <v>107</v>
      </c>
      <c r="D1" s="1" t="s">
        <v>108</v>
      </c>
      <c r="E1" s="1" t="s">
        <v>109</v>
      </c>
      <c r="F1" s="1" t="s">
        <v>110</v>
      </c>
      <c r="G1" s="1" t="s">
        <v>111</v>
      </c>
      <c r="H1" s="1" t="s">
        <v>112</v>
      </c>
      <c r="I1" s="1" t="s">
        <v>113</v>
      </c>
      <c r="J1" s="1" t="s">
        <v>114</v>
      </c>
      <c r="K1" s="1" t="s">
        <v>115</v>
      </c>
      <c r="L1" s="1" t="s">
        <v>116</v>
      </c>
      <c r="M1" s="1" t="s">
        <v>117</v>
      </c>
    </row>
    <row r="2" spans="1:13" x14ac:dyDescent="0.2">
      <c r="A2" s="2" t="s">
        <v>119</v>
      </c>
      <c r="B2" s="7" t="s">
        <v>106</v>
      </c>
      <c r="C2" s="8">
        <f>D2+25*E2+298*F2+G2+H2+I2</f>
        <v>8912.7855121854664</v>
      </c>
      <c r="D2" s="8">
        <v>6735.5314978222432</v>
      </c>
      <c r="E2" s="8">
        <v>61.184418216176596</v>
      </c>
      <c r="F2" s="8">
        <v>1.4781702678889663</v>
      </c>
      <c r="G2" s="8">
        <v>205.46171512789439</v>
      </c>
      <c r="H2" s="8">
        <v>1.6871040000000002</v>
      </c>
      <c r="I2" s="8">
        <v>0</v>
      </c>
      <c r="J2" s="8">
        <v>20.260606467789909</v>
      </c>
      <c r="K2" s="8">
        <v>45.549682237748669</v>
      </c>
      <c r="L2" s="8">
        <v>16.430308949531813</v>
      </c>
      <c r="M2" s="8">
        <v>89.691341583276724</v>
      </c>
    </row>
    <row r="3" spans="1:13" x14ac:dyDescent="0.2">
      <c r="A3" s="2" t="s">
        <v>120</v>
      </c>
      <c r="B3" s="7" t="s">
        <v>98</v>
      </c>
      <c r="C3" s="8">
        <f t="shared" ref="C3:C66" si="0">D3+25*E3+298*F3+G3+H3+I3</f>
        <v>8493.1883869609683</v>
      </c>
      <c r="D3" s="8">
        <v>8173.8629890560378</v>
      </c>
      <c r="E3" s="8">
        <v>10.440977021032401</v>
      </c>
      <c r="F3" s="8">
        <v>0.19564084690980005</v>
      </c>
      <c r="G3" s="8">
        <v>0</v>
      </c>
      <c r="H3" s="8">
        <v>0</v>
      </c>
      <c r="I3" s="8">
        <v>0</v>
      </c>
      <c r="J3" s="8">
        <v>18.153546462591212</v>
      </c>
      <c r="K3" s="8">
        <v>29.745770118647719</v>
      </c>
      <c r="L3" s="8">
        <v>9.8230716404542502</v>
      </c>
      <c r="M3" s="8">
        <v>79.243796157565569</v>
      </c>
    </row>
    <row r="4" spans="1:13" x14ac:dyDescent="0.2">
      <c r="A4" s="2" t="s">
        <v>121</v>
      </c>
      <c r="B4" s="7" t="s">
        <v>74</v>
      </c>
      <c r="C4" s="8">
        <f t="shared" si="0"/>
        <v>8308.5658894337957</v>
      </c>
      <c r="D4" s="8">
        <v>8168.4791055764654</v>
      </c>
      <c r="E4" s="8">
        <v>3.2714324591284005</v>
      </c>
      <c r="F4" s="8">
        <v>0.19564084690980005</v>
      </c>
      <c r="G4" s="8">
        <v>0</v>
      </c>
      <c r="H4" s="8">
        <v>0</v>
      </c>
      <c r="I4" s="8">
        <v>0</v>
      </c>
      <c r="J4" s="8">
        <v>18.153527737071212</v>
      </c>
      <c r="K4" s="8">
        <v>29.745763096577718</v>
      </c>
      <c r="L4" s="8">
        <v>4.4739456358542498</v>
      </c>
      <c r="M4" s="8">
        <v>79.243747783305565</v>
      </c>
    </row>
    <row r="5" spans="1:13" x14ac:dyDescent="0.2">
      <c r="A5" s="3" t="s">
        <v>122</v>
      </c>
      <c r="B5" s="9" t="s">
        <v>1</v>
      </c>
      <c r="C5" s="8">
        <f t="shared" si="0"/>
        <v>5095.7424921582851</v>
      </c>
      <c r="D5" s="10">
        <v>5074.4870672503839</v>
      </c>
      <c r="E5" s="10">
        <v>5.3252654760999996E-2</v>
      </c>
      <c r="F5" s="10">
        <v>6.6859424627099998E-2</v>
      </c>
      <c r="G5" s="11">
        <v>0</v>
      </c>
      <c r="H5" s="11">
        <v>0</v>
      </c>
      <c r="I5" s="11">
        <v>0</v>
      </c>
      <c r="J5" s="10">
        <v>11.388649610836</v>
      </c>
      <c r="K5" s="10">
        <v>0.57279413570889992</v>
      </c>
      <c r="L5" s="10">
        <v>7.6099350698000015E-2</v>
      </c>
      <c r="M5" s="10">
        <v>74.044886199613103</v>
      </c>
    </row>
    <row r="6" spans="1:13" x14ac:dyDescent="0.2">
      <c r="A6" s="3" t="s">
        <v>123</v>
      </c>
      <c r="B6" s="9" t="s">
        <v>2</v>
      </c>
      <c r="C6" s="8">
        <f t="shared" si="0"/>
        <v>1273.9432667026192</v>
      </c>
      <c r="D6" s="10">
        <v>1267.8300140553231</v>
      </c>
      <c r="E6" s="10">
        <v>8.3176378372000009E-2</v>
      </c>
      <c r="F6" s="10">
        <v>1.3536386536900001E-2</v>
      </c>
      <c r="G6" s="11">
        <v>0</v>
      </c>
      <c r="H6" s="11">
        <v>0</v>
      </c>
      <c r="I6" s="11">
        <v>0</v>
      </c>
      <c r="J6" s="10">
        <v>5.2738812809098095</v>
      </c>
      <c r="K6" s="10">
        <v>5.44333350670742</v>
      </c>
      <c r="L6" s="10">
        <v>0.78258630672244989</v>
      </c>
      <c r="M6" s="10">
        <v>4.9092318690311689</v>
      </c>
    </row>
    <row r="7" spans="1:13" x14ac:dyDescent="0.2">
      <c r="A7" s="3" t="s">
        <v>124</v>
      </c>
      <c r="B7" s="9" t="s">
        <v>3</v>
      </c>
      <c r="C7" s="8">
        <f t="shared" si="0"/>
        <v>1584.120871610573</v>
      </c>
      <c r="D7" s="10">
        <v>1553.0426532967081</v>
      </c>
      <c r="E7" s="10">
        <v>0.32709759765040003</v>
      </c>
      <c r="F7" s="10">
        <v>7.6848249572499999E-2</v>
      </c>
      <c r="G7" s="11">
        <v>0</v>
      </c>
      <c r="H7" s="11">
        <v>0</v>
      </c>
      <c r="I7" s="11">
        <v>0</v>
      </c>
      <c r="J7" s="10">
        <v>0.13298359999999998</v>
      </c>
      <c r="K7" s="10">
        <v>0.1662603</v>
      </c>
      <c r="L7" s="10">
        <v>1.396385E-2</v>
      </c>
      <c r="M7" s="10">
        <v>2.6449999999999998E-3</v>
      </c>
    </row>
    <row r="8" spans="1:13" x14ac:dyDescent="0.2">
      <c r="A8" s="3" t="s">
        <v>125</v>
      </c>
      <c r="B8" s="9" t="s">
        <v>4</v>
      </c>
      <c r="C8" s="8">
        <f t="shared" si="0"/>
        <v>163.2291030122818</v>
      </c>
      <c r="D8" s="10">
        <v>84.124063261510997</v>
      </c>
      <c r="E8" s="10">
        <v>2.7291799429950006</v>
      </c>
      <c r="F8" s="10">
        <v>3.649510461710001E-2</v>
      </c>
      <c r="G8" s="11">
        <v>0</v>
      </c>
      <c r="H8" s="11">
        <v>0</v>
      </c>
      <c r="I8" s="11">
        <v>0</v>
      </c>
      <c r="J8" s="10">
        <v>0.65419609434690007</v>
      </c>
      <c r="K8" s="10">
        <v>23.295410258682899</v>
      </c>
      <c r="L8" s="10">
        <v>3.5006279866702998</v>
      </c>
      <c r="M8" s="10">
        <v>0.17674574714928998</v>
      </c>
    </row>
    <row r="9" spans="1:13" x14ac:dyDescent="0.2">
      <c r="A9" s="3" t="s">
        <v>126</v>
      </c>
      <c r="B9" s="9" t="s">
        <v>5</v>
      </c>
      <c r="C9" s="8">
        <f t="shared" si="0"/>
        <v>191.5301559500376</v>
      </c>
      <c r="D9" s="10">
        <v>188.99530771254001</v>
      </c>
      <c r="E9" s="10">
        <v>7.8725885349999997E-2</v>
      </c>
      <c r="F9" s="10">
        <v>1.9016815562E-3</v>
      </c>
      <c r="G9" s="11">
        <v>0</v>
      </c>
      <c r="H9" s="11">
        <v>0</v>
      </c>
      <c r="I9" s="11">
        <v>0</v>
      </c>
      <c r="J9" s="10">
        <v>0.70381715097849995</v>
      </c>
      <c r="K9" s="10">
        <v>0.2679648954785</v>
      </c>
      <c r="L9" s="10">
        <v>0.1006681417635</v>
      </c>
      <c r="M9" s="10">
        <v>0.11023896751201</v>
      </c>
    </row>
    <row r="10" spans="1:13" x14ac:dyDescent="0.2">
      <c r="A10" s="2" t="s">
        <v>127</v>
      </c>
      <c r="B10" s="7" t="s">
        <v>77</v>
      </c>
      <c r="C10" s="8">
        <f t="shared" si="0"/>
        <v>184.62249752717241</v>
      </c>
      <c r="D10" s="8">
        <v>5.3838834795724004</v>
      </c>
      <c r="E10" s="8">
        <v>7.1695445619040008</v>
      </c>
      <c r="F10" s="8">
        <v>0</v>
      </c>
      <c r="G10" s="8">
        <v>0</v>
      </c>
      <c r="H10" s="8">
        <v>0</v>
      </c>
      <c r="I10" s="8">
        <v>0</v>
      </c>
      <c r="J10" s="8">
        <v>1.872552E-5</v>
      </c>
      <c r="K10" s="8">
        <v>7.0220699999999997E-6</v>
      </c>
      <c r="L10" s="8">
        <v>5.3491260045999995</v>
      </c>
      <c r="M10" s="8">
        <v>4.8374259999999999E-5</v>
      </c>
    </row>
    <row r="11" spans="1:13" x14ac:dyDescent="0.2">
      <c r="A11" s="3" t="s">
        <v>128</v>
      </c>
      <c r="B11" s="9" t="s">
        <v>6</v>
      </c>
      <c r="C11" s="8">
        <f t="shared" si="0"/>
        <v>184.57907801760001</v>
      </c>
      <c r="D11" s="10">
        <v>5.3838796176000008</v>
      </c>
      <c r="E11" s="10">
        <v>7.1678079360000009</v>
      </c>
      <c r="F11" s="10">
        <v>0</v>
      </c>
      <c r="G11" s="11">
        <v>0</v>
      </c>
      <c r="H11" s="11">
        <v>0</v>
      </c>
      <c r="I11" s="11">
        <v>0</v>
      </c>
      <c r="J11" s="10">
        <v>0</v>
      </c>
      <c r="K11" s="10">
        <v>0</v>
      </c>
      <c r="L11" s="10">
        <v>5.3491103999999998</v>
      </c>
      <c r="M11" s="10">
        <v>0</v>
      </c>
    </row>
    <row r="12" spans="1:13" x14ac:dyDescent="0.2">
      <c r="A12" s="3" t="s">
        <v>129</v>
      </c>
      <c r="B12" s="9" t="s">
        <v>7</v>
      </c>
      <c r="C12" s="8">
        <f t="shared" si="0"/>
        <v>4.3419509572399997E-2</v>
      </c>
      <c r="D12" s="10">
        <v>3.8619724000000003E-6</v>
      </c>
      <c r="E12" s="10">
        <v>1.736625904E-3</v>
      </c>
      <c r="F12" s="10">
        <v>0</v>
      </c>
      <c r="G12" s="11">
        <v>0</v>
      </c>
      <c r="H12" s="11">
        <v>0</v>
      </c>
      <c r="I12" s="11">
        <v>0</v>
      </c>
      <c r="J12" s="10">
        <v>1.872552E-5</v>
      </c>
      <c r="K12" s="10">
        <v>7.0220699999999997E-6</v>
      </c>
      <c r="L12" s="10">
        <v>1.56046E-5</v>
      </c>
      <c r="M12" s="10">
        <v>4.8374259999999999E-5</v>
      </c>
    </row>
    <row r="13" spans="1:13" x14ac:dyDescent="0.2">
      <c r="A13" s="3" t="s">
        <v>8</v>
      </c>
      <c r="B13" s="9" t="s">
        <v>8</v>
      </c>
      <c r="C13" s="8">
        <f t="shared" si="0"/>
        <v>0</v>
      </c>
      <c r="D13" s="10">
        <v>0</v>
      </c>
      <c r="E13" s="10">
        <v>0</v>
      </c>
      <c r="F13" s="10">
        <v>0</v>
      </c>
      <c r="G13" s="11">
        <v>0</v>
      </c>
      <c r="H13" s="11">
        <v>0</v>
      </c>
      <c r="I13" s="11">
        <v>0</v>
      </c>
      <c r="J13" s="10">
        <v>0</v>
      </c>
      <c r="K13" s="10">
        <v>0</v>
      </c>
      <c r="L13" s="10">
        <v>0</v>
      </c>
      <c r="M13" s="10">
        <v>0</v>
      </c>
    </row>
    <row r="14" spans="1:13" x14ac:dyDescent="0.2">
      <c r="A14" s="2" t="s">
        <v>130</v>
      </c>
      <c r="B14" s="7" t="s">
        <v>78</v>
      </c>
      <c r="C14" s="8">
        <f t="shared" si="0"/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</row>
    <row r="15" spans="1:13" x14ac:dyDescent="0.2">
      <c r="A15" s="3" t="s">
        <v>131</v>
      </c>
      <c r="B15" s="9" t="s">
        <v>9</v>
      </c>
      <c r="C15" s="8">
        <f t="shared" si="0"/>
        <v>0</v>
      </c>
      <c r="D15" s="10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0">
        <v>0</v>
      </c>
      <c r="K15" s="10">
        <v>0</v>
      </c>
      <c r="L15" s="10">
        <v>0</v>
      </c>
      <c r="M15" s="10">
        <v>0</v>
      </c>
    </row>
    <row r="16" spans="1:13" x14ac:dyDescent="0.2">
      <c r="A16" s="3" t="s">
        <v>132</v>
      </c>
      <c r="B16" s="9" t="s">
        <v>10</v>
      </c>
      <c r="C16" s="8">
        <f t="shared" si="0"/>
        <v>0</v>
      </c>
      <c r="D16" s="10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0">
        <v>0</v>
      </c>
      <c r="K16" s="10">
        <v>0</v>
      </c>
      <c r="L16" s="10">
        <v>0</v>
      </c>
      <c r="M16" s="10">
        <v>0</v>
      </c>
    </row>
    <row r="17" spans="1:13" x14ac:dyDescent="0.2">
      <c r="A17" s="3" t="s">
        <v>133</v>
      </c>
      <c r="B17" s="9" t="s">
        <v>11</v>
      </c>
      <c r="C17" s="8">
        <f t="shared" si="0"/>
        <v>0</v>
      </c>
      <c r="D17" s="10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0">
        <v>0</v>
      </c>
      <c r="K17" s="10">
        <v>0</v>
      </c>
      <c r="L17" s="10">
        <v>0</v>
      </c>
      <c r="M17" s="10">
        <v>0</v>
      </c>
    </row>
    <row r="18" spans="1:13" x14ac:dyDescent="0.2">
      <c r="A18" s="2" t="s">
        <v>134</v>
      </c>
      <c r="B18" s="7" t="s">
        <v>99</v>
      </c>
      <c r="C18" s="8">
        <f t="shared" si="0"/>
        <v>907.29049367718551</v>
      </c>
      <c r="D18" s="8">
        <v>698.33469954929114</v>
      </c>
      <c r="E18" s="8">
        <v>7.2278999999999996E-2</v>
      </c>
      <c r="F18" s="8">
        <v>0</v>
      </c>
      <c r="G18" s="8">
        <v>205.46171512789439</v>
      </c>
      <c r="H18" s="8">
        <v>1.6871040000000002</v>
      </c>
      <c r="I18" s="8">
        <v>0</v>
      </c>
      <c r="J18" s="8">
        <v>1.1533106</v>
      </c>
      <c r="K18" s="8">
        <v>7.8476344999999998</v>
      </c>
      <c r="L18" s="8">
        <v>0.70120062999999999</v>
      </c>
      <c r="M18" s="8">
        <v>10.431563690000001</v>
      </c>
    </row>
    <row r="19" spans="1:13" x14ac:dyDescent="0.2">
      <c r="A19" s="2" t="s">
        <v>135</v>
      </c>
      <c r="B19" s="7" t="s">
        <v>79</v>
      </c>
      <c r="C19" s="8">
        <f t="shared" si="0"/>
        <v>306.70216594929116</v>
      </c>
      <c r="D19" s="8">
        <v>306.70216594929116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0.98550000000000004</v>
      </c>
      <c r="K19" s="8">
        <v>0</v>
      </c>
      <c r="L19" s="8">
        <v>0.16789999999999999</v>
      </c>
      <c r="M19" s="8">
        <v>3.7230759999999998</v>
      </c>
    </row>
    <row r="20" spans="1:13" x14ac:dyDescent="0.2">
      <c r="A20" s="3" t="s">
        <v>136</v>
      </c>
      <c r="B20" s="9" t="s">
        <v>12</v>
      </c>
      <c r="C20" s="8">
        <f t="shared" si="0"/>
        <v>305.36905082086184</v>
      </c>
      <c r="D20" s="10">
        <v>305.36905082086184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0">
        <v>0.98550000000000004</v>
      </c>
      <c r="K20" s="10">
        <v>0</v>
      </c>
      <c r="L20" s="10">
        <v>0.16789999999999999</v>
      </c>
      <c r="M20" s="10">
        <v>3.7229999999999999</v>
      </c>
    </row>
    <row r="21" spans="1:13" x14ac:dyDescent="0.2">
      <c r="A21" s="3" t="s">
        <v>137</v>
      </c>
      <c r="B21" s="9" t="s">
        <v>13</v>
      </c>
      <c r="C21" s="8">
        <f t="shared" si="0"/>
        <v>0.22478999999999999</v>
      </c>
      <c r="D21" s="10">
        <v>0.22478999999999999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3" x14ac:dyDescent="0.2">
      <c r="A22" s="3" t="s">
        <v>138</v>
      </c>
      <c r="B22" s="9" t="s">
        <v>14</v>
      </c>
      <c r="C22" s="8">
        <f t="shared" si="0"/>
        <v>1.1200000000000002E-2</v>
      </c>
      <c r="D22" s="10">
        <v>1.1200000000000002E-2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0">
        <v>0</v>
      </c>
      <c r="K22" s="10">
        <v>0</v>
      </c>
      <c r="L22" s="10">
        <v>0</v>
      </c>
      <c r="M22" s="10">
        <v>7.6000000000000004E-5</v>
      </c>
    </row>
    <row r="23" spans="1:13" x14ac:dyDescent="0.2">
      <c r="A23" s="3" t="s">
        <v>139</v>
      </c>
      <c r="B23" s="9" t="s">
        <v>15</v>
      </c>
      <c r="C23" s="8">
        <f t="shared" si="0"/>
        <v>1.0971251284293357</v>
      </c>
      <c r="D23" s="10">
        <v>1.0971251284293357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0">
        <v>0</v>
      </c>
      <c r="K23" s="10">
        <v>0</v>
      </c>
      <c r="L23" s="10">
        <v>0</v>
      </c>
      <c r="M23" s="10">
        <v>0</v>
      </c>
    </row>
    <row r="24" spans="1:13" x14ac:dyDescent="0.2">
      <c r="A24" s="3" t="s">
        <v>140</v>
      </c>
      <c r="B24" s="9" t="s">
        <v>16</v>
      </c>
      <c r="C24" s="8">
        <f t="shared" si="0"/>
        <v>0</v>
      </c>
      <c r="D24" s="10">
        <v>0</v>
      </c>
      <c r="E24" s="10">
        <v>0</v>
      </c>
      <c r="F24" s="10">
        <v>0</v>
      </c>
      <c r="G24" s="11">
        <v>0</v>
      </c>
      <c r="H24" s="11">
        <v>0</v>
      </c>
      <c r="I24" s="11">
        <v>0</v>
      </c>
      <c r="J24" s="10">
        <v>0</v>
      </c>
      <c r="K24" s="10">
        <v>0</v>
      </c>
      <c r="L24" s="10">
        <v>0</v>
      </c>
      <c r="M24" s="10">
        <v>0</v>
      </c>
    </row>
    <row r="25" spans="1:13" x14ac:dyDescent="0.2">
      <c r="A25" s="2" t="s">
        <v>141</v>
      </c>
      <c r="B25" s="7" t="s">
        <v>80</v>
      </c>
      <c r="C25" s="8">
        <f t="shared" si="0"/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4.0499999999999998E-4</v>
      </c>
      <c r="L25" s="8">
        <v>0</v>
      </c>
      <c r="M25" s="8">
        <v>0</v>
      </c>
    </row>
    <row r="26" spans="1:13" x14ac:dyDescent="0.2">
      <c r="A26" s="3" t="s">
        <v>142</v>
      </c>
      <c r="B26" s="9" t="s">
        <v>17</v>
      </c>
      <c r="C26" s="8">
        <f t="shared" si="0"/>
        <v>0</v>
      </c>
      <c r="D26" s="10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0">
        <v>0</v>
      </c>
      <c r="K26" s="10">
        <v>0</v>
      </c>
      <c r="L26" s="10">
        <v>0</v>
      </c>
      <c r="M26" s="10">
        <v>0</v>
      </c>
    </row>
    <row r="27" spans="1:13" x14ac:dyDescent="0.2">
      <c r="A27" s="3" t="s">
        <v>143</v>
      </c>
      <c r="B27" s="9" t="s">
        <v>19</v>
      </c>
      <c r="C27" s="8">
        <f t="shared" si="0"/>
        <v>0</v>
      </c>
      <c r="D27" s="11">
        <v>0</v>
      </c>
      <c r="E27" s="11">
        <v>0</v>
      </c>
      <c r="F27" s="10">
        <v>0</v>
      </c>
      <c r="G27" s="11">
        <v>0</v>
      </c>
      <c r="H27" s="11">
        <v>0</v>
      </c>
      <c r="I27" s="11">
        <v>0</v>
      </c>
      <c r="J27" s="10">
        <v>0</v>
      </c>
      <c r="K27" s="10">
        <v>0</v>
      </c>
      <c r="L27" s="10">
        <v>0</v>
      </c>
      <c r="M27" s="10">
        <v>0</v>
      </c>
    </row>
    <row r="28" spans="1:13" x14ac:dyDescent="0.2">
      <c r="A28" s="3" t="s">
        <v>144</v>
      </c>
      <c r="B28" s="9" t="s">
        <v>20</v>
      </c>
      <c r="C28" s="8">
        <f t="shared" si="0"/>
        <v>0</v>
      </c>
      <c r="D28" s="11">
        <v>0</v>
      </c>
      <c r="E28" s="11">
        <v>0</v>
      </c>
      <c r="F28" s="10">
        <v>0</v>
      </c>
      <c r="G28" s="11">
        <v>0</v>
      </c>
      <c r="H28" s="11">
        <v>0</v>
      </c>
      <c r="I28" s="11">
        <v>0</v>
      </c>
      <c r="J28" s="10">
        <v>0</v>
      </c>
      <c r="K28" s="10">
        <v>0</v>
      </c>
      <c r="L28" s="10">
        <v>0</v>
      </c>
      <c r="M28" s="10">
        <v>0</v>
      </c>
    </row>
    <row r="29" spans="1:13" x14ac:dyDescent="0.2">
      <c r="A29" s="3" t="s">
        <v>145</v>
      </c>
      <c r="B29" s="9" t="s">
        <v>21</v>
      </c>
      <c r="C29" s="8">
        <f t="shared" si="0"/>
        <v>0</v>
      </c>
      <c r="D29" s="11">
        <v>0</v>
      </c>
      <c r="E29" s="11">
        <v>0</v>
      </c>
      <c r="F29" s="10">
        <v>0</v>
      </c>
      <c r="G29" s="11">
        <v>0</v>
      </c>
      <c r="H29" s="11">
        <v>0</v>
      </c>
      <c r="I29" s="11">
        <v>0</v>
      </c>
      <c r="J29" s="10">
        <v>0</v>
      </c>
      <c r="K29" s="10">
        <v>0</v>
      </c>
      <c r="L29" s="10">
        <v>0</v>
      </c>
      <c r="M29" s="10">
        <v>0</v>
      </c>
    </row>
    <row r="30" spans="1:13" x14ac:dyDescent="0.2">
      <c r="A30" s="3" t="s">
        <v>146</v>
      </c>
      <c r="B30" s="9" t="s">
        <v>22</v>
      </c>
      <c r="C30" s="8">
        <f t="shared" si="0"/>
        <v>0</v>
      </c>
      <c r="D30" s="10">
        <v>0</v>
      </c>
      <c r="E30" s="10">
        <v>0</v>
      </c>
      <c r="F30" s="11">
        <v>0</v>
      </c>
      <c r="G30" s="11">
        <v>0</v>
      </c>
      <c r="H30" s="11">
        <v>0</v>
      </c>
      <c r="I30" s="11">
        <v>0</v>
      </c>
      <c r="J30" s="10">
        <v>0</v>
      </c>
      <c r="K30" s="10">
        <v>0</v>
      </c>
      <c r="L30" s="10">
        <v>0</v>
      </c>
      <c r="M30" s="10">
        <v>0</v>
      </c>
    </row>
    <row r="31" spans="1:13" x14ac:dyDescent="0.2">
      <c r="A31" s="3" t="s">
        <v>147</v>
      </c>
      <c r="B31" s="9" t="s">
        <v>23</v>
      </c>
      <c r="C31" s="8">
        <f t="shared" si="0"/>
        <v>0</v>
      </c>
      <c r="D31" s="10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0">
        <v>0</v>
      </c>
      <c r="K31" s="10">
        <v>0</v>
      </c>
      <c r="L31" s="10">
        <v>0</v>
      </c>
      <c r="M31" s="10">
        <v>0</v>
      </c>
    </row>
    <row r="32" spans="1:13" x14ac:dyDescent="0.2">
      <c r="A32" s="3" t="s">
        <v>148</v>
      </c>
      <c r="B32" s="9" t="s">
        <v>24</v>
      </c>
      <c r="C32" s="8">
        <f t="shared" si="0"/>
        <v>0</v>
      </c>
      <c r="D32" s="10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0">
        <v>0</v>
      </c>
      <c r="K32" s="10">
        <v>4.0499999999999998E-4</v>
      </c>
      <c r="L32" s="10">
        <v>0</v>
      </c>
      <c r="M32" s="10">
        <v>0</v>
      </c>
    </row>
    <row r="33" spans="1:13" x14ac:dyDescent="0.2">
      <c r="A33" s="3" t="s">
        <v>149</v>
      </c>
      <c r="B33" s="9" t="s">
        <v>25</v>
      </c>
      <c r="C33" s="8">
        <f t="shared" si="0"/>
        <v>0</v>
      </c>
      <c r="D33" s="10">
        <v>0</v>
      </c>
      <c r="E33" s="10">
        <v>0</v>
      </c>
      <c r="F33" s="11">
        <v>0</v>
      </c>
      <c r="G33" s="11">
        <v>0</v>
      </c>
      <c r="H33" s="11">
        <v>0</v>
      </c>
      <c r="I33" s="11">
        <v>0</v>
      </c>
      <c r="J33" s="10">
        <v>0</v>
      </c>
      <c r="K33" s="10">
        <v>0</v>
      </c>
      <c r="L33" s="10">
        <v>0</v>
      </c>
      <c r="M33" s="10">
        <v>0</v>
      </c>
    </row>
    <row r="34" spans="1:13" x14ac:dyDescent="0.2">
      <c r="A34" s="3" t="s">
        <v>150</v>
      </c>
      <c r="B34" s="9" t="s">
        <v>26</v>
      </c>
      <c r="C34" s="8">
        <f t="shared" si="0"/>
        <v>0</v>
      </c>
      <c r="D34" s="11">
        <v>0</v>
      </c>
      <c r="E34" s="11">
        <v>0</v>
      </c>
      <c r="F34" s="11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</row>
    <row r="35" spans="1:13" x14ac:dyDescent="0.2">
      <c r="A35" s="3" t="s">
        <v>151</v>
      </c>
      <c r="B35" s="9" t="s">
        <v>18</v>
      </c>
      <c r="C35" s="8">
        <f t="shared" si="0"/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</row>
    <row r="36" spans="1:13" x14ac:dyDescent="0.2">
      <c r="A36" s="2" t="s">
        <v>152</v>
      </c>
      <c r="B36" s="7" t="s">
        <v>81</v>
      </c>
      <c r="C36" s="8">
        <f t="shared" si="0"/>
        <v>395.12661259999999</v>
      </c>
      <c r="D36" s="8">
        <v>391.63253359999999</v>
      </c>
      <c r="E36" s="8">
        <v>7.2278999999999996E-2</v>
      </c>
      <c r="F36" s="8">
        <v>0</v>
      </c>
      <c r="G36" s="8">
        <v>0</v>
      </c>
      <c r="H36" s="8">
        <v>1.6871040000000002</v>
      </c>
      <c r="I36" s="8">
        <v>0</v>
      </c>
      <c r="J36" s="8">
        <v>0.15560160000000001</v>
      </c>
      <c r="K36" s="8">
        <v>7.7800799999999999</v>
      </c>
      <c r="L36" s="8">
        <v>7.0020719999999995E-2</v>
      </c>
      <c r="M36" s="8">
        <v>0.10114104</v>
      </c>
    </row>
    <row r="37" spans="1:13" x14ac:dyDescent="0.2">
      <c r="A37" s="3" t="s">
        <v>153</v>
      </c>
      <c r="B37" s="9" t="s">
        <v>27</v>
      </c>
      <c r="C37" s="8">
        <f t="shared" si="0"/>
        <v>9.1547999999999998</v>
      </c>
      <c r="D37" s="10">
        <v>9.1547999999999998</v>
      </c>
      <c r="E37" s="10">
        <v>0</v>
      </c>
      <c r="F37" s="11">
        <v>0</v>
      </c>
      <c r="G37" s="11">
        <v>0</v>
      </c>
      <c r="H37" s="11">
        <v>0</v>
      </c>
      <c r="I37" s="11">
        <v>0</v>
      </c>
      <c r="J37" s="10">
        <v>0.15560160000000001</v>
      </c>
      <c r="K37" s="10">
        <v>7.7800799999999999</v>
      </c>
      <c r="L37" s="10">
        <v>7.0020719999999995E-2</v>
      </c>
      <c r="M37" s="10">
        <v>0.10114104</v>
      </c>
    </row>
    <row r="38" spans="1:13" x14ac:dyDescent="0.2">
      <c r="A38" s="3" t="s">
        <v>154</v>
      </c>
      <c r="B38" s="9" t="s">
        <v>28</v>
      </c>
      <c r="C38" s="8">
        <f t="shared" si="0"/>
        <v>384.12310860000002</v>
      </c>
      <c r="D38" s="10">
        <v>382.3161336</v>
      </c>
      <c r="E38" s="10">
        <v>7.2278999999999996E-2</v>
      </c>
      <c r="F38" s="11">
        <v>0</v>
      </c>
      <c r="G38" s="11">
        <v>0</v>
      </c>
      <c r="H38" s="11">
        <v>0</v>
      </c>
      <c r="I38" s="11">
        <v>0</v>
      </c>
      <c r="J38" s="10">
        <v>0</v>
      </c>
      <c r="K38" s="10">
        <v>0</v>
      </c>
      <c r="L38" s="10">
        <v>0</v>
      </c>
      <c r="M38" s="10">
        <v>0</v>
      </c>
    </row>
    <row r="39" spans="1:13" x14ac:dyDescent="0.2">
      <c r="A39" s="3" t="s">
        <v>155</v>
      </c>
      <c r="B39" s="9" t="s">
        <v>29</v>
      </c>
      <c r="C39" s="8">
        <f t="shared" si="0"/>
        <v>1.8487040000000001</v>
      </c>
      <c r="D39" s="10">
        <v>0.16160000000000002</v>
      </c>
      <c r="E39" s="11">
        <v>0</v>
      </c>
      <c r="F39" s="11">
        <v>0</v>
      </c>
      <c r="G39" s="11">
        <v>0</v>
      </c>
      <c r="H39" s="10">
        <v>1.6871040000000002</v>
      </c>
      <c r="I39" s="11">
        <v>0</v>
      </c>
      <c r="J39" s="10">
        <v>0</v>
      </c>
      <c r="K39" s="10">
        <v>0</v>
      </c>
      <c r="L39" s="10">
        <v>0</v>
      </c>
      <c r="M39" s="10">
        <v>0</v>
      </c>
    </row>
    <row r="40" spans="1:13" x14ac:dyDescent="0.2">
      <c r="A40" s="3" t="s">
        <v>30</v>
      </c>
      <c r="B40" s="9" t="s">
        <v>30</v>
      </c>
      <c r="C40" s="8">
        <f t="shared" si="0"/>
        <v>0</v>
      </c>
      <c r="D40" s="10">
        <v>0</v>
      </c>
      <c r="E40" s="11">
        <v>0</v>
      </c>
      <c r="F40" s="11">
        <v>0</v>
      </c>
      <c r="G40" s="11">
        <v>0</v>
      </c>
      <c r="H40" s="11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</row>
    <row r="41" spans="1:13" x14ac:dyDescent="0.2">
      <c r="A41" s="3" t="s">
        <v>156</v>
      </c>
      <c r="B41" s="9" t="s">
        <v>31</v>
      </c>
      <c r="C41" s="8">
        <f t="shared" si="0"/>
        <v>0</v>
      </c>
      <c r="D41" s="10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0">
        <v>0</v>
      </c>
      <c r="K41" s="10">
        <v>0</v>
      </c>
      <c r="L41" s="10">
        <v>0</v>
      </c>
      <c r="M41" s="10">
        <v>0</v>
      </c>
    </row>
    <row r="42" spans="1:13" x14ac:dyDescent="0.2">
      <c r="A42" s="3" t="s">
        <v>157</v>
      </c>
      <c r="B42" s="9" t="s">
        <v>32</v>
      </c>
      <c r="C42" s="8">
        <f t="shared" si="0"/>
        <v>0</v>
      </c>
      <c r="D42" s="10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0">
        <v>0</v>
      </c>
      <c r="K42" s="10">
        <v>0</v>
      </c>
      <c r="L42" s="10">
        <v>0</v>
      </c>
      <c r="M42" s="10">
        <v>0</v>
      </c>
    </row>
    <row r="43" spans="1:13" x14ac:dyDescent="0.2">
      <c r="A43" s="3" t="s">
        <v>158</v>
      </c>
      <c r="B43" s="9" t="s">
        <v>33</v>
      </c>
      <c r="C43" s="8">
        <f t="shared" si="0"/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</row>
    <row r="44" spans="1:13" x14ac:dyDescent="0.2">
      <c r="A44" s="2" t="s">
        <v>159</v>
      </c>
      <c r="B44" s="7" t="s">
        <v>82</v>
      </c>
      <c r="C44" s="8">
        <f t="shared" si="0"/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</row>
    <row r="45" spans="1:13" x14ac:dyDescent="0.2">
      <c r="A45" s="3" t="s">
        <v>160</v>
      </c>
      <c r="B45" s="9" t="s">
        <v>34</v>
      </c>
      <c r="C45" s="8">
        <f t="shared" si="0"/>
        <v>0</v>
      </c>
      <c r="D45" s="10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0">
        <v>0</v>
      </c>
      <c r="K45" s="10">
        <v>0</v>
      </c>
      <c r="L45" s="10">
        <v>0</v>
      </c>
      <c r="M45" s="10">
        <v>0</v>
      </c>
    </row>
    <row r="46" spans="1:13" x14ac:dyDescent="0.2">
      <c r="A46" s="3" t="s">
        <v>161</v>
      </c>
      <c r="B46" s="9" t="s">
        <v>35</v>
      </c>
      <c r="C46" s="8">
        <f t="shared" si="0"/>
        <v>0</v>
      </c>
      <c r="D46" s="10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0">
        <v>0</v>
      </c>
      <c r="K46" s="10">
        <v>0</v>
      </c>
      <c r="L46" s="10">
        <v>0</v>
      </c>
      <c r="M46" s="10">
        <v>0</v>
      </c>
    </row>
    <row r="47" spans="1:13" x14ac:dyDescent="0.2">
      <c r="A47" s="3" t="s">
        <v>162</v>
      </c>
      <c r="B47" s="9" t="s">
        <v>36</v>
      </c>
      <c r="C47" s="8">
        <f t="shared" si="0"/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0">
        <v>0</v>
      </c>
      <c r="K47" s="10">
        <v>0</v>
      </c>
      <c r="L47" s="10">
        <v>0</v>
      </c>
      <c r="M47" s="10">
        <v>0</v>
      </c>
    </row>
    <row r="48" spans="1:13" x14ac:dyDescent="0.2">
      <c r="A48" s="3" t="s">
        <v>163</v>
      </c>
      <c r="B48" s="9" t="s">
        <v>37</v>
      </c>
      <c r="C48" s="8">
        <f t="shared" si="0"/>
        <v>0</v>
      </c>
      <c r="D48" s="10">
        <v>0</v>
      </c>
      <c r="E48" s="10">
        <v>0</v>
      </c>
      <c r="F48" s="10">
        <v>0</v>
      </c>
      <c r="G48" s="11">
        <v>0</v>
      </c>
      <c r="H48" s="11">
        <v>0</v>
      </c>
      <c r="I48" s="11">
        <v>0</v>
      </c>
      <c r="J48" s="10">
        <v>0</v>
      </c>
      <c r="K48" s="10">
        <v>0</v>
      </c>
      <c r="L48" s="10">
        <v>0</v>
      </c>
      <c r="M48" s="10">
        <v>0</v>
      </c>
    </row>
    <row r="49" spans="1:13" x14ac:dyDescent="0.2">
      <c r="A49" s="2" t="s">
        <v>164</v>
      </c>
      <c r="B49" s="7" t="s">
        <v>83</v>
      </c>
      <c r="C49" s="8">
        <f t="shared" si="0"/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</row>
    <row r="50" spans="1:13" x14ac:dyDescent="0.2">
      <c r="A50" s="3" t="s">
        <v>165</v>
      </c>
      <c r="B50" s="9" t="s">
        <v>38</v>
      </c>
      <c r="C50" s="8">
        <f t="shared" si="0"/>
        <v>0</v>
      </c>
      <c r="D50" s="11">
        <v>0</v>
      </c>
      <c r="E50" s="11">
        <v>0</v>
      </c>
      <c r="F50" s="11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</row>
    <row r="51" spans="1:13" x14ac:dyDescent="0.2">
      <c r="A51" s="3" t="s">
        <v>166</v>
      </c>
      <c r="B51" s="9" t="s">
        <v>39</v>
      </c>
      <c r="C51" s="8">
        <f t="shared" si="0"/>
        <v>0</v>
      </c>
      <c r="D51" s="11">
        <v>0</v>
      </c>
      <c r="E51" s="11">
        <v>0</v>
      </c>
      <c r="F51" s="11">
        <v>0</v>
      </c>
      <c r="G51" s="11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</row>
    <row r="52" spans="1:13" x14ac:dyDescent="0.2">
      <c r="A52" s="3" t="s">
        <v>167</v>
      </c>
      <c r="B52" s="9" t="s">
        <v>40</v>
      </c>
      <c r="C52" s="8">
        <f t="shared" si="0"/>
        <v>0</v>
      </c>
      <c r="D52" s="11">
        <v>0</v>
      </c>
      <c r="E52" s="11">
        <v>0</v>
      </c>
      <c r="F52" s="11">
        <v>0</v>
      </c>
      <c r="G52" s="11">
        <v>0</v>
      </c>
      <c r="H52" s="10">
        <v>0</v>
      </c>
      <c r="I52" s="11">
        <v>0</v>
      </c>
      <c r="J52" s="10">
        <v>0</v>
      </c>
      <c r="K52" s="10">
        <v>0</v>
      </c>
      <c r="L52" s="10">
        <v>0</v>
      </c>
      <c r="M52" s="10">
        <v>0</v>
      </c>
    </row>
    <row r="53" spans="1:13" x14ac:dyDescent="0.2">
      <c r="A53" s="3" t="s">
        <v>168</v>
      </c>
      <c r="B53" s="9" t="s">
        <v>41</v>
      </c>
      <c r="C53" s="8">
        <f t="shared" si="0"/>
        <v>0</v>
      </c>
      <c r="D53" s="11">
        <v>0</v>
      </c>
      <c r="E53" s="11">
        <v>0</v>
      </c>
      <c r="F53" s="11">
        <v>0</v>
      </c>
      <c r="G53" s="11">
        <v>0</v>
      </c>
      <c r="H53" s="10">
        <v>0</v>
      </c>
      <c r="I53" s="11">
        <v>0</v>
      </c>
      <c r="J53" s="10">
        <v>0</v>
      </c>
      <c r="K53" s="10">
        <v>0</v>
      </c>
      <c r="L53" s="10">
        <v>0</v>
      </c>
      <c r="M53" s="10">
        <v>0</v>
      </c>
    </row>
    <row r="54" spans="1:13" x14ac:dyDescent="0.2">
      <c r="A54" s="3" t="s">
        <v>169</v>
      </c>
      <c r="B54" s="9" t="s">
        <v>42</v>
      </c>
      <c r="C54" s="8">
        <f t="shared" si="0"/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</row>
    <row r="55" spans="1:13" x14ac:dyDescent="0.2">
      <c r="A55" s="2" t="s">
        <v>170</v>
      </c>
      <c r="B55" s="7" t="s">
        <v>84</v>
      </c>
      <c r="C55" s="8">
        <f t="shared" si="0"/>
        <v>205.46171512789439</v>
      </c>
      <c r="D55" s="8">
        <v>0</v>
      </c>
      <c r="E55" s="8">
        <v>0</v>
      </c>
      <c r="F55" s="8">
        <v>0</v>
      </c>
      <c r="G55" s="8">
        <v>205.46171512789439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</row>
    <row r="56" spans="1:13" x14ac:dyDescent="0.2">
      <c r="A56" s="3" t="s">
        <v>171</v>
      </c>
      <c r="B56" s="9" t="s">
        <v>43</v>
      </c>
      <c r="C56" s="8">
        <f t="shared" si="0"/>
        <v>205.46171512789439</v>
      </c>
      <c r="D56" s="11">
        <v>0</v>
      </c>
      <c r="E56" s="11">
        <v>0</v>
      </c>
      <c r="F56" s="11">
        <v>0</v>
      </c>
      <c r="G56" s="10">
        <v>205.46171512789439</v>
      </c>
      <c r="H56" s="11">
        <v>0</v>
      </c>
      <c r="I56" s="11">
        <v>0</v>
      </c>
      <c r="J56" s="10">
        <v>0</v>
      </c>
      <c r="K56" s="10">
        <v>0</v>
      </c>
      <c r="L56" s="10">
        <v>0</v>
      </c>
      <c r="M56" s="10">
        <v>0</v>
      </c>
    </row>
    <row r="57" spans="1:13" x14ac:dyDescent="0.2">
      <c r="A57" s="3" t="s">
        <v>172</v>
      </c>
      <c r="B57" s="9" t="s">
        <v>44</v>
      </c>
      <c r="C57" s="8">
        <f t="shared" si="0"/>
        <v>0</v>
      </c>
      <c r="D57" s="11">
        <v>0</v>
      </c>
      <c r="E57" s="11">
        <v>0</v>
      </c>
      <c r="F57" s="11">
        <v>0</v>
      </c>
      <c r="G57" s="10">
        <v>0</v>
      </c>
      <c r="H57" s="11">
        <v>0</v>
      </c>
      <c r="I57" s="11">
        <v>0</v>
      </c>
      <c r="J57" s="10">
        <v>0</v>
      </c>
      <c r="K57" s="10">
        <v>0</v>
      </c>
      <c r="L57" s="10">
        <v>0</v>
      </c>
      <c r="M57" s="10">
        <v>0</v>
      </c>
    </row>
    <row r="58" spans="1:13" x14ac:dyDescent="0.2">
      <c r="A58" s="3" t="s">
        <v>173</v>
      </c>
      <c r="B58" s="9" t="s">
        <v>45</v>
      </c>
      <c r="C58" s="8">
        <f t="shared" si="0"/>
        <v>0</v>
      </c>
      <c r="D58" s="11">
        <v>0</v>
      </c>
      <c r="E58" s="11">
        <v>0</v>
      </c>
      <c r="F58" s="11">
        <v>0</v>
      </c>
      <c r="G58" s="10">
        <v>0</v>
      </c>
      <c r="H58" s="10">
        <v>0</v>
      </c>
      <c r="I58" s="11">
        <v>0</v>
      </c>
      <c r="J58" s="10">
        <v>0</v>
      </c>
      <c r="K58" s="10">
        <v>0</v>
      </c>
      <c r="L58" s="10">
        <v>0</v>
      </c>
      <c r="M58" s="10">
        <v>0</v>
      </c>
    </row>
    <row r="59" spans="1:13" x14ac:dyDescent="0.2">
      <c r="A59" s="3" t="s">
        <v>174</v>
      </c>
      <c r="B59" s="9" t="s">
        <v>46</v>
      </c>
      <c r="C59" s="8">
        <f t="shared" si="0"/>
        <v>0</v>
      </c>
      <c r="D59" s="11">
        <v>0</v>
      </c>
      <c r="E59" s="11">
        <v>0</v>
      </c>
      <c r="F59" s="11">
        <v>0</v>
      </c>
      <c r="G59" s="10">
        <v>0</v>
      </c>
      <c r="H59" s="11">
        <v>0</v>
      </c>
      <c r="I59" s="11">
        <v>0</v>
      </c>
      <c r="J59" s="10">
        <v>0</v>
      </c>
      <c r="K59" s="10">
        <v>0</v>
      </c>
      <c r="L59" s="10">
        <v>0</v>
      </c>
      <c r="M59" s="10">
        <v>0</v>
      </c>
    </row>
    <row r="60" spans="1:13" x14ac:dyDescent="0.2">
      <c r="A60" s="3" t="s">
        <v>175</v>
      </c>
      <c r="B60" s="9" t="s">
        <v>47</v>
      </c>
      <c r="C60" s="8">
        <f t="shared" si="0"/>
        <v>0</v>
      </c>
      <c r="D60" s="11">
        <v>0</v>
      </c>
      <c r="E60" s="11">
        <v>0</v>
      </c>
      <c r="F60" s="11">
        <v>0</v>
      </c>
      <c r="G60" s="10">
        <v>0</v>
      </c>
      <c r="H60" s="10">
        <v>0</v>
      </c>
      <c r="I60" s="11">
        <v>0</v>
      </c>
      <c r="J60" s="10">
        <v>0</v>
      </c>
      <c r="K60" s="10">
        <v>0</v>
      </c>
      <c r="L60" s="10">
        <v>0</v>
      </c>
      <c r="M60" s="10">
        <v>0</v>
      </c>
    </row>
    <row r="61" spans="1:13" x14ac:dyDescent="0.2">
      <c r="A61" s="3" t="s">
        <v>176</v>
      </c>
      <c r="B61" s="9" t="s">
        <v>48</v>
      </c>
      <c r="C61" s="8">
        <f t="shared" si="0"/>
        <v>0</v>
      </c>
      <c r="D61" s="11">
        <v>0</v>
      </c>
      <c r="E61" s="11">
        <v>0</v>
      </c>
      <c r="F61" s="11">
        <v>0</v>
      </c>
      <c r="G61" s="10">
        <v>0</v>
      </c>
      <c r="H61" s="10">
        <v>0</v>
      </c>
      <c r="I61" s="11">
        <v>0</v>
      </c>
      <c r="J61" s="10">
        <v>0</v>
      </c>
      <c r="K61" s="10">
        <v>0</v>
      </c>
      <c r="L61" s="10">
        <v>0</v>
      </c>
      <c r="M61" s="10">
        <v>0</v>
      </c>
    </row>
    <row r="62" spans="1:13" x14ac:dyDescent="0.2">
      <c r="A62" s="2" t="s">
        <v>177</v>
      </c>
      <c r="B62" s="7" t="s">
        <v>85</v>
      </c>
      <c r="C62" s="8">
        <f t="shared" si="0"/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</row>
    <row r="63" spans="1:13" x14ac:dyDescent="0.2">
      <c r="A63" s="3" t="s">
        <v>178</v>
      </c>
      <c r="B63" s="9" t="s">
        <v>49</v>
      </c>
      <c r="C63" s="8">
        <f t="shared" si="0"/>
        <v>0</v>
      </c>
      <c r="D63" s="11">
        <v>0</v>
      </c>
      <c r="E63" s="11">
        <v>0</v>
      </c>
      <c r="F63" s="11">
        <v>0</v>
      </c>
      <c r="G63" s="11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</row>
    <row r="64" spans="1:13" x14ac:dyDescent="0.2">
      <c r="A64" s="3" t="s">
        <v>179</v>
      </c>
      <c r="B64" s="9" t="s">
        <v>50</v>
      </c>
      <c r="C64" s="8">
        <f t="shared" si="0"/>
        <v>0</v>
      </c>
      <c r="D64" s="11">
        <v>0</v>
      </c>
      <c r="E64" s="11">
        <v>0</v>
      </c>
      <c r="F64" s="11">
        <v>0</v>
      </c>
      <c r="G64" s="11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</row>
    <row r="65" spans="1:13" x14ac:dyDescent="0.2">
      <c r="A65" s="3" t="s">
        <v>180</v>
      </c>
      <c r="B65" s="9" t="s">
        <v>51</v>
      </c>
      <c r="C65" s="8">
        <f t="shared" si="0"/>
        <v>0</v>
      </c>
      <c r="D65" s="11">
        <v>0</v>
      </c>
      <c r="E65" s="11">
        <v>0</v>
      </c>
      <c r="F65" s="10">
        <v>0</v>
      </c>
      <c r="G65" s="11">
        <v>0</v>
      </c>
      <c r="H65" s="11">
        <v>0</v>
      </c>
      <c r="I65" s="11">
        <v>0</v>
      </c>
      <c r="J65" s="10">
        <v>0</v>
      </c>
      <c r="K65" s="10">
        <v>0</v>
      </c>
      <c r="L65" s="10">
        <v>0</v>
      </c>
      <c r="M65" s="10">
        <v>0</v>
      </c>
    </row>
    <row r="66" spans="1:13" x14ac:dyDescent="0.2">
      <c r="A66" s="3" t="s">
        <v>181</v>
      </c>
      <c r="B66" s="9" t="s">
        <v>52</v>
      </c>
      <c r="C66" s="8">
        <f t="shared" si="0"/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</row>
    <row r="67" spans="1:13" x14ac:dyDescent="0.2">
      <c r="A67" s="2" t="s">
        <v>182</v>
      </c>
      <c r="B67" s="7" t="s">
        <v>86</v>
      </c>
      <c r="C67" s="8">
        <f t="shared" ref="C67:C108" si="1">D67+25*E67+298*F67+G67+H67+I67</f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1.2208999999999999E-2</v>
      </c>
      <c r="K67" s="8">
        <v>6.7149500000000001E-2</v>
      </c>
      <c r="L67" s="8">
        <v>0.46327991000000002</v>
      </c>
      <c r="M67" s="8">
        <v>6.6073466500000002</v>
      </c>
    </row>
    <row r="68" spans="1:13" x14ac:dyDescent="0.2">
      <c r="A68" s="3" t="s">
        <v>183</v>
      </c>
      <c r="B68" s="9" t="s">
        <v>53</v>
      </c>
      <c r="C68" s="8">
        <f t="shared" si="1"/>
        <v>0</v>
      </c>
      <c r="D68" s="10">
        <v>0</v>
      </c>
      <c r="E68" s="10">
        <v>0</v>
      </c>
      <c r="F68" s="11">
        <v>0</v>
      </c>
      <c r="G68" s="11">
        <v>0</v>
      </c>
      <c r="H68" s="11">
        <v>0</v>
      </c>
      <c r="I68" s="11">
        <v>0</v>
      </c>
      <c r="J68" s="10">
        <v>1.2208999999999999E-2</v>
      </c>
      <c r="K68" s="10">
        <v>6.7149500000000001E-2</v>
      </c>
      <c r="L68" s="10">
        <v>2.4417999999999999E-2</v>
      </c>
      <c r="M68" s="10">
        <v>2.4417999999999999E-2</v>
      </c>
    </row>
    <row r="69" spans="1:13" x14ac:dyDescent="0.2">
      <c r="A69" s="3" t="s">
        <v>184</v>
      </c>
      <c r="B69" s="9" t="s">
        <v>54</v>
      </c>
      <c r="C69" s="8">
        <f t="shared" si="1"/>
        <v>0</v>
      </c>
      <c r="D69" s="10">
        <v>0</v>
      </c>
      <c r="E69" s="10">
        <v>0</v>
      </c>
      <c r="F69" s="11">
        <v>0</v>
      </c>
      <c r="G69" s="11">
        <v>0</v>
      </c>
      <c r="H69" s="11">
        <v>0</v>
      </c>
      <c r="I69" s="11">
        <v>0</v>
      </c>
      <c r="J69" s="10">
        <v>0</v>
      </c>
      <c r="K69" s="10">
        <v>0</v>
      </c>
      <c r="L69" s="10">
        <v>0.43886191000000002</v>
      </c>
      <c r="M69" s="10">
        <v>6.5829286500000004</v>
      </c>
    </row>
    <row r="70" spans="1:13" x14ac:dyDescent="0.2">
      <c r="A70" s="3" t="s">
        <v>185</v>
      </c>
      <c r="B70" s="9" t="s">
        <v>55</v>
      </c>
      <c r="C70" s="8">
        <f t="shared" si="1"/>
        <v>0</v>
      </c>
      <c r="D70" s="10">
        <v>0</v>
      </c>
      <c r="E70" s="10">
        <v>0</v>
      </c>
      <c r="F70" s="10">
        <v>0</v>
      </c>
      <c r="G70" s="11">
        <v>0</v>
      </c>
      <c r="H70" s="11">
        <v>0</v>
      </c>
      <c r="I70" s="11">
        <v>0</v>
      </c>
      <c r="J70" s="10">
        <v>0</v>
      </c>
      <c r="K70" s="10">
        <v>0</v>
      </c>
      <c r="L70" s="10">
        <v>0</v>
      </c>
      <c r="M70" s="10">
        <v>0</v>
      </c>
    </row>
    <row r="71" spans="1:13" x14ac:dyDescent="0.2">
      <c r="A71" s="2" t="s">
        <v>186</v>
      </c>
      <c r="B71" s="7" t="s">
        <v>100</v>
      </c>
      <c r="C71" s="8">
        <f t="shared" si="1"/>
        <v>-1036.1300137401042</v>
      </c>
      <c r="D71" s="8">
        <v>-2143.3708868674007</v>
      </c>
      <c r="E71" s="8">
        <v>30.694938909999998</v>
      </c>
      <c r="F71" s="8">
        <v>1.1404946321385789</v>
      </c>
      <c r="G71" s="8">
        <v>0</v>
      </c>
      <c r="H71" s="8">
        <v>0</v>
      </c>
      <c r="I71" s="8">
        <v>0</v>
      </c>
      <c r="J71" s="8">
        <v>0.49927375600000001</v>
      </c>
      <c r="K71" s="8">
        <v>0</v>
      </c>
      <c r="L71" s="8">
        <v>5.7303465569999998</v>
      </c>
      <c r="M71" s="8">
        <v>0</v>
      </c>
    </row>
    <row r="72" spans="1:13" x14ac:dyDescent="0.2">
      <c r="A72" s="2" t="s">
        <v>187</v>
      </c>
      <c r="B72" s="7" t="s">
        <v>87</v>
      </c>
      <c r="C72" s="8">
        <f t="shared" si="1"/>
        <v>784.16269608444293</v>
      </c>
      <c r="D72" s="8">
        <v>0</v>
      </c>
      <c r="E72" s="8">
        <v>29.828644909999998</v>
      </c>
      <c r="F72" s="8">
        <v>0.12901534675987569</v>
      </c>
      <c r="G72" s="8">
        <v>0</v>
      </c>
      <c r="H72" s="8">
        <v>0</v>
      </c>
      <c r="I72" s="8">
        <v>0</v>
      </c>
      <c r="J72" s="8">
        <v>7.4827175999999995E-2</v>
      </c>
      <c r="K72" s="8">
        <v>0</v>
      </c>
      <c r="L72" s="8">
        <v>4.2005879569999998</v>
      </c>
      <c r="M72" s="8">
        <v>0</v>
      </c>
    </row>
    <row r="73" spans="1:13" x14ac:dyDescent="0.2">
      <c r="A73" s="3" t="s">
        <v>188</v>
      </c>
      <c r="B73" s="9" t="s">
        <v>56</v>
      </c>
      <c r="C73" s="8">
        <f t="shared" si="1"/>
        <v>618.28322500000002</v>
      </c>
      <c r="D73" s="11">
        <v>0</v>
      </c>
      <c r="E73" s="10">
        <v>24.731328999999999</v>
      </c>
      <c r="F73" s="11">
        <v>0</v>
      </c>
      <c r="G73" s="11">
        <v>0</v>
      </c>
      <c r="H73" s="11">
        <v>0</v>
      </c>
      <c r="I73" s="11">
        <v>0</v>
      </c>
      <c r="J73" s="10">
        <v>0</v>
      </c>
      <c r="K73" s="10">
        <v>0</v>
      </c>
      <c r="L73" s="10">
        <v>0</v>
      </c>
      <c r="M73" s="10">
        <v>0</v>
      </c>
    </row>
    <row r="74" spans="1:13" x14ac:dyDescent="0.2">
      <c r="A74" s="3" t="s">
        <v>189</v>
      </c>
      <c r="B74" s="9" t="s">
        <v>57</v>
      </c>
      <c r="C74" s="8">
        <f t="shared" si="1"/>
        <v>165.87947108444291</v>
      </c>
      <c r="D74" s="11">
        <v>0</v>
      </c>
      <c r="E74" s="10">
        <v>5.097315909999999</v>
      </c>
      <c r="F74" s="10">
        <v>0.12901534675987569</v>
      </c>
      <c r="G74" s="11">
        <v>0</v>
      </c>
      <c r="H74" s="11">
        <v>0</v>
      </c>
      <c r="I74" s="11">
        <v>0</v>
      </c>
      <c r="J74" s="10">
        <v>7.4827175999999995E-2</v>
      </c>
      <c r="K74" s="10">
        <v>0</v>
      </c>
      <c r="L74" s="10">
        <v>4.2005879569999998</v>
      </c>
      <c r="M74" s="10">
        <v>0</v>
      </c>
    </row>
    <row r="75" spans="1:13" x14ac:dyDescent="0.2">
      <c r="A75" s="2" t="s">
        <v>190</v>
      </c>
      <c r="B75" s="7" t="s">
        <v>88</v>
      </c>
      <c r="C75" s="8">
        <f t="shared" si="1"/>
        <v>-2144.3307234237941</v>
      </c>
      <c r="D75" s="8">
        <v>-2144.3307234237941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</row>
    <row r="76" spans="1:13" x14ac:dyDescent="0.2">
      <c r="A76" s="3" t="s">
        <v>191</v>
      </c>
      <c r="B76" s="9" t="s">
        <v>58</v>
      </c>
      <c r="C76" s="8">
        <f t="shared" si="1"/>
        <v>-2188.6336427804604</v>
      </c>
      <c r="D76" s="10">
        <v>-2188.6336427804604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0">
        <v>0</v>
      </c>
      <c r="K76" s="10">
        <v>0</v>
      </c>
      <c r="L76" s="10">
        <v>0</v>
      </c>
      <c r="M76" s="10">
        <v>0</v>
      </c>
    </row>
    <row r="77" spans="1:13" x14ac:dyDescent="0.2">
      <c r="A77" s="3" t="s">
        <v>192</v>
      </c>
      <c r="B77" s="9" t="s">
        <v>59</v>
      </c>
      <c r="C77" s="8">
        <f t="shared" si="1"/>
        <v>10.338169196666668</v>
      </c>
      <c r="D77" s="10">
        <v>10.338169196666668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0">
        <v>0</v>
      </c>
      <c r="K77" s="10">
        <v>0</v>
      </c>
      <c r="L77" s="10">
        <v>0</v>
      </c>
      <c r="M77" s="10">
        <v>0</v>
      </c>
    </row>
    <row r="78" spans="1:13" x14ac:dyDescent="0.2">
      <c r="A78" s="3" t="s">
        <v>193</v>
      </c>
      <c r="B78" s="9" t="s">
        <v>60</v>
      </c>
      <c r="C78" s="8">
        <f t="shared" si="1"/>
        <v>20.002803260000004</v>
      </c>
      <c r="D78" s="10">
        <v>20.002803260000004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0">
        <v>0</v>
      </c>
      <c r="K78" s="10">
        <v>0</v>
      </c>
      <c r="L78" s="10">
        <v>0</v>
      </c>
      <c r="M78" s="10">
        <v>0</v>
      </c>
    </row>
    <row r="79" spans="1:13" x14ac:dyDescent="0.2">
      <c r="A79" s="3" t="s">
        <v>194</v>
      </c>
      <c r="B79" s="9" t="s">
        <v>61</v>
      </c>
      <c r="C79" s="8">
        <f t="shared" si="1"/>
        <v>0</v>
      </c>
      <c r="D79" s="10">
        <v>0</v>
      </c>
      <c r="E79" s="11">
        <v>0</v>
      </c>
      <c r="F79" s="10">
        <v>0</v>
      </c>
      <c r="G79" s="11">
        <v>0</v>
      </c>
      <c r="H79" s="11">
        <v>0</v>
      </c>
      <c r="I79" s="11">
        <v>0</v>
      </c>
      <c r="J79" s="10">
        <v>0</v>
      </c>
      <c r="K79" s="10">
        <v>0</v>
      </c>
      <c r="L79" s="10">
        <v>0</v>
      </c>
      <c r="M79" s="10">
        <v>0</v>
      </c>
    </row>
    <row r="80" spans="1:13" x14ac:dyDescent="0.2">
      <c r="A80" s="3" t="s">
        <v>195</v>
      </c>
      <c r="B80" s="9" t="s">
        <v>62</v>
      </c>
      <c r="C80" s="8">
        <f t="shared" si="1"/>
        <v>3.5622491666666667</v>
      </c>
      <c r="D80" s="10">
        <v>3.5622491666666667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0">
        <v>0</v>
      </c>
      <c r="K80" s="10">
        <v>0</v>
      </c>
      <c r="L80" s="10">
        <v>0</v>
      </c>
      <c r="M80" s="10">
        <v>0</v>
      </c>
    </row>
    <row r="81" spans="1:13" x14ac:dyDescent="0.2">
      <c r="A81" s="3" t="s">
        <v>196</v>
      </c>
      <c r="B81" s="9" t="s">
        <v>63</v>
      </c>
      <c r="C81" s="8">
        <f t="shared" si="1"/>
        <v>10.399697733333335</v>
      </c>
      <c r="D81" s="10">
        <v>10.399697733333335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0">
        <v>0</v>
      </c>
      <c r="K81" s="10">
        <v>0</v>
      </c>
      <c r="L81" s="10">
        <v>0</v>
      </c>
      <c r="M81" s="10">
        <v>0</v>
      </c>
    </row>
    <row r="82" spans="1:13" x14ac:dyDescent="0.2">
      <c r="A82" s="2" t="s">
        <v>197</v>
      </c>
      <c r="B82" s="7" t="s">
        <v>89</v>
      </c>
      <c r="C82" s="8">
        <f t="shared" si="1"/>
        <v>325.46948170952021</v>
      </c>
      <c r="D82" s="8">
        <v>2.3913046666666666</v>
      </c>
      <c r="E82" s="8">
        <v>0.86629400000000001</v>
      </c>
      <c r="F82" s="8">
        <v>1.0114792853787031</v>
      </c>
      <c r="G82" s="8">
        <v>0</v>
      </c>
      <c r="H82" s="8">
        <v>0</v>
      </c>
      <c r="I82" s="8">
        <v>0</v>
      </c>
      <c r="J82" s="8">
        <v>0.42444658000000002</v>
      </c>
      <c r="K82" s="8">
        <v>0</v>
      </c>
      <c r="L82" s="8">
        <v>1.5297585999999999</v>
      </c>
      <c r="M82" s="8">
        <v>0</v>
      </c>
    </row>
    <row r="83" spans="1:13" x14ac:dyDescent="0.2">
      <c r="A83" s="3" t="s">
        <v>198</v>
      </c>
      <c r="B83" s="9" t="s">
        <v>64</v>
      </c>
      <c r="C83" s="8">
        <f t="shared" si="1"/>
        <v>0</v>
      </c>
      <c r="D83" s="11">
        <v>0</v>
      </c>
      <c r="E83" s="10">
        <v>0</v>
      </c>
      <c r="F83" s="10">
        <v>0</v>
      </c>
      <c r="G83" s="11">
        <v>0</v>
      </c>
      <c r="H83" s="11">
        <v>0</v>
      </c>
      <c r="I83" s="11">
        <v>0</v>
      </c>
      <c r="J83" s="10">
        <v>0</v>
      </c>
      <c r="K83" s="10">
        <v>0</v>
      </c>
      <c r="L83" s="10">
        <v>1.520778</v>
      </c>
      <c r="M83" s="10">
        <v>0</v>
      </c>
    </row>
    <row r="84" spans="1:13" x14ac:dyDescent="0.2">
      <c r="A84" s="3" t="s">
        <v>199</v>
      </c>
      <c r="B84" s="9" t="s">
        <v>65</v>
      </c>
      <c r="C84" s="8">
        <f t="shared" si="1"/>
        <v>0</v>
      </c>
      <c r="D84" s="10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0">
        <v>0</v>
      </c>
      <c r="K84" s="10">
        <v>0</v>
      </c>
      <c r="L84" s="10">
        <v>0</v>
      </c>
      <c r="M84" s="10">
        <v>0</v>
      </c>
    </row>
    <row r="85" spans="1:13" x14ac:dyDescent="0.2">
      <c r="A85" s="3" t="s">
        <v>200</v>
      </c>
      <c r="B85" s="9" t="s">
        <v>66</v>
      </c>
      <c r="C85" s="8">
        <f t="shared" si="1"/>
        <v>2.3913046666666666</v>
      </c>
      <c r="D85" s="10">
        <v>2.3913046666666666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0">
        <v>0</v>
      </c>
      <c r="K85" s="10">
        <v>0</v>
      </c>
      <c r="L85" s="10">
        <v>0</v>
      </c>
      <c r="M85" s="10">
        <v>0</v>
      </c>
    </row>
    <row r="86" spans="1:13" x14ac:dyDescent="0.2">
      <c r="A86" s="3" t="s">
        <v>201</v>
      </c>
      <c r="B86" s="9" t="s">
        <v>67</v>
      </c>
      <c r="C86" s="8">
        <f t="shared" si="1"/>
        <v>202.52979161760391</v>
      </c>
      <c r="D86" s="11">
        <v>0</v>
      </c>
      <c r="E86" s="11">
        <v>0</v>
      </c>
      <c r="F86" s="10">
        <v>0.67963017321343588</v>
      </c>
      <c r="G86" s="11">
        <v>0</v>
      </c>
      <c r="H86" s="11">
        <v>0</v>
      </c>
      <c r="I86" s="11">
        <v>0</v>
      </c>
      <c r="J86" s="10">
        <v>0.42444658000000002</v>
      </c>
      <c r="K86" s="10">
        <v>0</v>
      </c>
      <c r="L86" s="10">
        <v>8.9806E-3</v>
      </c>
      <c r="M86" s="10">
        <v>0</v>
      </c>
    </row>
    <row r="87" spans="1:13" x14ac:dyDescent="0.2">
      <c r="A87" s="3" t="s">
        <v>202</v>
      </c>
      <c r="B87" s="9" t="s">
        <v>68</v>
      </c>
      <c r="C87" s="8">
        <f t="shared" si="1"/>
        <v>73.138655604912856</v>
      </c>
      <c r="D87" s="11">
        <v>0</v>
      </c>
      <c r="E87" s="11">
        <v>0</v>
      </c>
      <c r="F87" s="10">
        <v>0.24543173021782838</v>
      </c>
      <c r="G87" s="11">
        <v>0</v>
      </c>
      <c r="H87" s="11">
        <v>0</v>
      </c>
      <c r="I87" s="11">
        <v>0</v>
      </c>
      <c r="J87" s="10">
        <v>0</v>
      </c>
      <c r="K87" s="10">
        <v>0</v>
      </c>
      <c r="L87" s="10">
        <v>0</v>
      </c>
      <c r="M87" s="10">
        <v>0</v>
      </c>
    </row>
    <row r="88" spans="1:13" x14ac:dyDescent="0.2">
      <c r="A88" s="3" t="s">
        <v>203</v>
      </c>
      <c r="B88" s="9" t="s">
        <v>69</v>
      </c>
      <c r="C88" s="8">
        <f t="shared" si="1"/>
        <v>25.752379820336799</v>
      </c>
      <c r="D88" s="11">
        <v>0</v>
      </c>
      <c r="E88" s="11">
        <v>0</v>
      </c>
      <c r="F88" s="10">
        <v>8.641738194743892E-2</v>
      </c>
      <c r="G88" s="11">
        <v>0</v>
      </c>
      <c r="H88" s="11">
        <v>0</v>
      </c>
      <c r="I88" s="11">
        <v>0</v>
      </c>
      <c r="J88" s="10">
        <v>0</v>
      </c>
      <c r="K88" s="10">
        <v>0</v>
      </c>
      <c r="L88" s="10">
        <v>0</v>
      </c>
      <c r="M88" s="10">
        <v>0</v>
      </c>
    </row>
    <row r="89" spans="1:13" x14ac:dyDescent="0.2">
      <c r="A89" s="3" t="s">
        <v>204</v>
      </c>
      <c r="B89" s="9" t="s">
        <v>70</v>
      </c>
      <c r="C89" s="8">
        <f t="shared" si="1"/>
        <v>21.657350000000001</v>
      </c>
      <c r="D89" s="11">
        <v>0</v>
      </c>
      <c r="E89" s="10">
        <v>0.86629400000000001</v>
      </c>
      <c r="F89" s="11">
        <v>0</v>
      </c>
      <c r="G89" s="11">
        <v>0</v>
      </c>
      <c r="H89" s="11">
        <v>0</v>
      </c>
      <c r="I89" s="11">
        <v>0</v>
      </c>
      <c r="J89" s="10">
        <v>0</v>
      </c>
      <c r="K89" s="10">
        <v>0</v>
      </c>
      <c r="L89" s="10">
        <v>0</v>
      </c>
      <c r="M89" s="10">
        <v>0</v>
      </c>
    </row>
    <row r="90" spans="1:13" x14ac:dyDescent="0.2">
      <c r="A90" s="3" t="s">
        <v>205</v>
      </c>
      <c r="B90" s="9" t="s">
        <v>71</v>
      </c>
      <c r="C90" s="8">
        <f t="shared" si="1"/>
        <v>0</v>
      </c>
      <c r="D90" s="11">
        <v>0</v>
      </c>
      <c r="E90" s="10">
        <v>0</v>
      </c>
      <c r="F90" s="10">
        <v>0</v>
      </c>
      <c r="G90" s="11">
        <v>0</v>
      </c>
      <c r="H90" s="11">
        <v>0</v>
      </c>
      <c r="I90" s="11">
        <v>0</v>
      </c>
      <c r="J90" s="10">
        <v>0</v>
      </c>
      <c r="K90" s="10">
        <v>0</v>
      </c>
      <c r="L90" s="10">
        <v>0</v>
      </c>
      <c r="M90" s="10">
        <v>0</v>
      </c>
    </row>
    <row r="91" spans="1:13" x14ac:dyDescent="0.2">
      <c r="A91" s="2" t="s">
        <v>206</v>
      </c>
      <c r="B91" s="7" t="s">
        <v>90</v>
      </c>
      <c r="C91" s="8">
        <f t="shared" si="1"/>
        <v>-1.4314681102733118</v>
      </c>
      <c r="D91" s="8">
        <v>-1.4314681102733118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</row>
    <row r="92" spans="1:13" x14ac:dyDescent="0.2">
      <c r="A92" s="3" t="s">
        <v>207</v>
      </c>
      <c r="B92" s="9" t="s">
        <v>72</v>
      </c>
      <c r="C92" s="8">
        <f t="shared" si="1"/>
        <v>-1.4314681102733118</v>
      </c>
      <c r="D92" s="10">
        <v>-1.4314681102733118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0">
        <v>0</v>
      </c>
      <c r="K92" s="10">
        <v>0</v>
      </c>
      <c r="L92" s="10">
        <v>0</v>
      </c>
      <c r="M92" s="10">
        <v>0</v>
      </c>
    </row>
    <row r="93" spans="1:13" x14ac:dyDescent="0.2">
      <c r="A93" s="3" t="s">
        <v>208</v>
      </c>
      <c r="B93" s="9" t="s">
        <v>73</v>
      </c>
      <c r="C93" s="8">
        <f t="shared" si="1"/>
        <v>0</v>
      </c>
      <c r="D93" s="10">
        <v>0</v>
      </c>
      <c r="E93" s="10">
        <v>0</v>
      </c>
      <c r="F93" s="10">
        <v>0</v>
      </c>
      <c r="G93" s="11">
        <v>0</v>
      </c>
      <c r="H93" s="11">
        <v>0</v>
      </c>
      <c r="I93" s="11">
        <v>0</v>
      </c>
      <c r="J93" s="10">
        <v>0</v>
      </c>
      <c r="K93" s="10">
        <v>0</v>
      </c>
      <c r="L93" s="10">
        <v>0</v>
      </c>
      <c r="M93" s="10">
        <v>0</v>
      </c>
    </row>
    <row r="94" spans="1:13" x14ac:dyDescent="0.2">
      <c r="A94" s="2" t="s">
        <v>209</v>
      </c>
      <c r="B94" s="7" t="s">
        <v>101</v>
      </c>
      <c r="C94" s="8">
        <f t="shared" si="1"/>
        <v>548.43664528741385</v>
      </c>
      <c r="D94" s="8">
        <v>6.7046960843140297</v>
      </c>
      <c r="E94" s="8">
        <v>19.97622328514419</v>
      </c>
      <c r="F94" s="8">
        <v>0.14203478884058748</v>
      </c>
      <c r="G94" s="8">
        <v>0</v>
      </c>
      <c r="H94" s="8">
        <v>0</v>
      </c>
      <c r="I94" s="8">
        <v>0</v>
      </c>
      <c r="J94" s="8">
        <v>0.45447564919869998</v>
      </c>
      <c r="K94" s="8">
        <v>7.9562776191009492</v>
      </c>
      <c r="L94" s="8">
        <v>0.17569012207756401</v>
      </c>
      <c r="M94" s="8">
        <v>1.598173571115E-2</v>
      </c>
    </row>
    <row r="95" spans="1:13" x14ac:dyDescent="0.2">
      <c r="A95" s="2" t="s">
        <v>210</v>
      </c>
      <c r="B95" s="7" t="s">
        <v>91</v>
      </c>
      <c r="C95" s="8">
        <f t="shared" si="1"/>
        <v>424.25195684701214</v>
      </c>
      <c r="D95" s="8">
        <v>0</v>
      </c>
      <c r="E95" s="8">
        <v>16.970078273880485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</row>
    <row r="96" spans="1:13" x14ac:dyDescent="0.2">
      <c r="A96" s="2" t="s">
        <v>211</v>
      </c>
      <c r="B96" s="7" t="s">
        <v>92</v>
      </c>
      <c r="C96" s="8">
        <f t="shared" si="1"/>
        <v>0.18910080000000001</v>
      </c>
      <c r="D96" s="8">
        <v>0</v>
      </c>
      <c r="E96" s="8">
        <v>4.4099999999999999E-3</v>
      </c>
      <c r="F96" s="8">
        <v>2.6459999999999998E-4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</row>
    <row r="97" spans="1:13" x14ac:dyDescent="0.2">
      <c r="A97" s="2" t="s">
        <v>212</v>
      </c>
      <c r="B97" s="7" t="s">
        <v>93</v>
      </c>
      <c r="C97" s="8">
        <f t="shared" si="1"/>
        <v>23.002675996697604</v>
      </c>
      <c r="D97" s="8">
        <v>6.7046960843140297</v>
      </c>
      <c r="E97" s="8">
        <v>0.51460888001249994</v>
      </c>
      <c r="F97" s="8">
        <v>1.15193218525875E-2</v>
      </c>
      <c r="G97" s="8">
        <v>0</v>
      </c>
      <c r="H97" s="8">
        <v>0</v>
      </c>
      <c r="I97" s="8">
        <v>0</v>
      </c>
      <c r="J97" s="8">
        <v>0.45447564919869998</v>
      </c>
      <c r="K97" s="8">
        <v>7.9562776191009492</v>
      </c>
      <c r="L97" s="8">
        <v>0.17568031319195002</v>
      </c>
      <c r="M97" s="8">
        <v>1.598173571115E-2</v>
      </c>
    </row>
    <row r="98" spans="1:13" x14ac:dyDescent="0.2">
      <c r="A98" s="2" t="s">
        <v>213</v>
      </c>
      <c r="B98" s="7" t="s">
        <v>94</v>
      </c>
      <c r="C98" s="8">
        <f t="shared" si="1"/>
        <v>100.9929116437042</v>
      </c>
      <c r="D98" s="8">
        <v>0</v>
      </c>
      <c r="E98" s="8">
        <v>2.4871261312512085</v>
      </c>
      <c r="F98" s="8">
        <v>0.13025086698799998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9.8088856139999999E-6</v>
      </c>
      <c r="M98" s="8">
        <v>0</v>
      </c>
    </row>
    <row r="99" spans="1:13" x14ac:dyDescent="0.2">
      <c r="A99" s="2" t="s">
        <v>214</v>
      </c>
      <c r="B99" s="7" t="s">
        <v>95</v>
      </c>
      <c r="C99" s="8">
        <f t="shared" si="1"/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</row>
    <row r="100" spans="1:13" x14ac:dyDescent="0.2">
      <c r="A100" s="2" t="s">
        <v>215</v>
      </c>
      <c r="B100" s="7" t="s">
        <v>102</v>
      </c>
      <c r="C100" s="8">
        <f t="shared" si="1"/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</row>
    <row r="101" spans="1:13" x14ac:dyDescent="0.2">
      <c r="A101" s="2" t="s">
        <v>216</v>
      </c>
      <c r="B101" s="7" t="s">
        <v>96</v>
      </c>
      <c r="C101" s="8">
        <f t="shared" si="1"/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</row>
    <row r="102" spans="1:13" x14ac:dyDescent="0.2">
      <c r="A102" s="2" t="s">
        <v>217</v>
      </c>
      <c r="B102" s="7" t="s">
        <v>97</v>
      </c>
      <c r="C102" s="8">
        <f t="shared" si="1"/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</row>
    <row r="103" spans="1:13" x14ac:dyDescent="0.2">
      <c r="A103" s="2"/>
      <c r="B103" s="7" t="s">
        <v>0</v>
      </c>
      <c r="C103" s="8">
        <f t="shared" si="1"/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</row>
    <row r="104" spans="1:13" x14ac:dyDescent="0.2">
      <c r="A104" s="2" t="s">
        <v>218</v>
      </c>
      <c r="B104" s="7" t="s">
        <v>105</v>
      </c>
      <c r="C104" s="8">
        <f t="shared" si="1"/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</row>
    <row r="105" spans="1:13" x14ac:dyDescent="0.2">
      <c r="A105" s="2" t="s">
        <v>219</v>
      </c>
      <c r="B105" s="7" t="s">
        <v>104</v>
      </c>
      <c r="C105" s="8">
        <f t="shared" si="1"/>
        <v>31.802465173247999</v>
      </c>
      <c r="D105" s="8">
        <v>31.534094591999999</v>
      </c>
      <c r="E105" s="8">
        <v>2.20518144E-4</v>
      </c>
      <c r="F105" s="8">
        <v>8.82072576E-4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</row>
    <row r="106" spans="1:13" x14ac:dyDescent="0.2">
      <c r="A106" s="3" t="s">
        <v>220</v>
      </c>
      <c r="B106" s="9" t="s">
        <v>75</v>
      </c>
      <c r="C106" s="8">
        <f t="shared" si="1"/>
        <v>31.802465173247999</v>
      </c>
      <c r="D106" s="10">
        <v>31.534094591999999</v>
      </c>
      <c r="E106" s="10">
        <v>2.20518144E-4</v>
      </c>
      <c r="F106" s="10">
        <v>8.82072576E-4</v>
      </c>
      <c r="G106" s="11">
        <v>0</v>
      </c>
      <c r="H106" s="11">
        <v>0</v>
      </c>
      <c r="I106" s="11">
        <v>0</v>
      </c>
      <c r="J106" s="10">
        <v>0</v>
      </c>
      <c r="K106" s="10">
        <v>0</v>
      </c>
      <c r="L106" s="10">
        <v>0</v>
      </c>
      <c r="M106" s="10">
        <v>0</v>
      </c>
    </row>
    <row r="107" spans="1:13" x14ac:dyDescent="0.2">
      <c r="A107" s="3" t="s">
        <v>221</v>
      </c>
      <c r="B107" s="9" t="s">
        <v>76</v>
      </c>
      <c r="C107" s="8">
        <f t="shared" si="1"/>
        <v>0</v>
      </c>
      <c r="D107" s="10">
        <v>0</v>
      </c>
      <c r="E107" s="10">
        <v>0</v>
      </c>
      <c r="F107" s="10">
        <v>0</v>
      </c>
      <c r="G107" s="11">
        <v>0</v>
      </c>
      <c r="H107" s="11">
        <v>0</v>
      </c>
      <c r="I107" s="11">
        <v>0</v>
      </c>
      <c r="J107" s="10">
        <v>0</v>
      </c>
      <c r="K107" s="10">
        <v>0</v>
      </c>
      <c r="L107" s="10">
        <v>0</v>
      </c>
      <c r="M107" s="10">
        <v>0</v>
      </c>
    </row>
    <row r="108" spans="1:13" x14ac:dyDescent="0.2">
      <c r="A108" s="2"/>
      <c r="B108" s="7"/>
      <c r="C108" s="8">
        <f t="shared" si="1"/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</row>
  </sheetData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Gavrilova</dc:creator>
  <cp:lastModifiedBy>HP</cp:lastModifiedBy>
  <dcterms:created xsi:type="dcterms:W3CDTF">2017-11-13T09:50:47Z</dcterms:created>
  <dcterms:modified xsi:type="dcterms:W3CDTF">2020-06-25T09:33:08Z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veCode">
    <vt:r8>390950381755828</vt:r8>
  </property>
</Properties>
</file>