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epa\Desktop\Open Data\GHG Inventory_2004-2016_XLSX\"/>
    </mc:Choice>
  </mc:AlternateContent>
  <xr:revisionPtr revIDLastSave="0" documentId="13_ncr:1_{1D468252-257C-4CEE-8F15-B657973B57D8}" xr6:coauthVersionLast="45" xr6:coauthVersionMax="45" xr10:uidLastSave="{00000000-0000-0000-0000-000000000000}"/>
  <bookViews>
    <workbookView xWindow="-120" yWindow="-120" windowWidth="20730" windowHeight="11160" tabRatio="785" xr2:uid="{00000000-000D-0000-FFFF-FFFF00000000}"/>
  </bookViews>
  <sheets>
    <sheet name="2007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8" l="1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3" i="18"/>
  <c r="C4" i="18"/>
  <c r="C5" i="18"/>
  <c r="C6" i="18"/>
  <c r="C7" i="18"/>
  <c r="C2" i="18"/>
</calcChain>
</file>

<file path=xl/sharedStrings.xml><?xml version="1.0" encoding="utf-8"?>
<sst xmlns="http://schemas.openxmlformats.org/spreadsheetml/2006/main" count="224" uniqueCount="222">
  <si>
    <t/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</si>
  <si>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</si>
  <si>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</si>
  <si>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</si>
  <si>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</si>
  <si>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</si>
  <si>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</si>
  <si>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</si>
  <si>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</si>
  <si>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</si>
  <si>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</si>
  <si>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</si>
  <si>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</si>
  <si>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</si>
  <si>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</si>
  <si>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</si>
  <si>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</si>
  <si>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   2.B.1 - Ammonia Production </t>
  </si>
  <si>
    <t xml:space="preserve">      2.B.10 - Other (Please specify)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</si>
  <si>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</si>
  <si>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</si>
  <si>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</si>
  <si>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</si>
  <si>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</si>
  <si>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</si>
  <si>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</si>
  <si>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</si>
  <si>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</si>
  <si>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</si>
  <si>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</si>
  <si>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</si>
  <si>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</si>
  <si>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</si>
  <si>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</si>
  <si>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</si>
  <si>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</si>
  <si>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</si>
  <si>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</si>
  <si>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</si>
  <si>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</si>
  <si>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</si>
  <si>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</si>
  <si>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</si>
  <si>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</si>
  <si>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</si>
  <si>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</si>
  <si>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</si>
  <si>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</si>
  <si>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</si>
  <si>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</si>
  <si>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</si>
  <si>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</si>
  <si>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</si>
  <si>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</si>
  <si>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</si>
  <si>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</si>
  <si>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      3.A.1 - Enteric Fermentation </t>
  </si>
  <si>
    <t xml:space="preserve">      3.A.2 - Manure Management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</si>
  <si>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</si>
  <si>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</si>
  <si>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</si>
  <si>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</si>
  <si>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</si>
  <si>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</si>
  <si>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</si>
  <si>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</si>
  <si>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</si>
  <si>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</si>
  <si>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</si>
  <si>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</si>
  <si>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</si>
  <si>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</si>
  <si>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   3.D.1 - Harvested Wood Products </t>
  </si>
  <si>
    <t xml:space="preserve">      3.D.2 - Other (please specify) </t>
  </si>
  <si>
    <t xml:space="preserve">   1.A - Fuel Combustion Activities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</si>
  <si>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</si>
  <si>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</si>
  <si>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   1.B - Fugitive emissions from fuels </t>
  </si>
  <si>
    <t xml:space="preserve">   1.C - Carbon dioxide Transport and Storage </t>
  </si>
  <si>
    <t xml:space="preserve">   2.A - Mineral Industry </t>
  </si>
  <si>
    <t xml:space="preserve">   2.B - Chemical Industry </t>
  </si>
  <si>
    <t xml:space="preserve">   2.C - Metal Industry </t>
  </si>
  <si>
    <t xml:space="preserve">   2.D - Non-Energy Products from Fuels and Solvent Use </t>
  </si>
  <si>
    <t xml:space="preserve">   2.E - Electronics Industry </t>
  </si>
  <si>
    <t xml:space="preserve">   2.F - Product Uses as Substitutes for Ozone Depleting Substances </t>
  </si>
  <si>
    <t xml:space="preserve">   2.G - Other Product Manufacture and Use </t>
  </si>
  <si>
    <t xml:space="preserve">   2.H - Other </t>
  </si>
  <si>
    <t xml:space="preserve">   3.A - Livestock </t>
  </si>
  <si>
    <t xml:space="preserve">   3.B - Land </t>
  </si>
  <si>
    <t xml:space="preserve">   3.C - Aggregate sources and non-CO2 emissions sources on land </t>
  </si>
  <si>
    <t xml:space="preserve">   3.D - Other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</si>
  <si>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</si>
  <si>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</si>
  <si>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</si>
  <si>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</si>
  <si>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</si>
  <si>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   5.A - Indirect N2O emissions from the atmospheric deposition of nitrogen in NOx and NH3 </t>
  </si>
  <si>
    <t xml:space="preserve">   5.B - Other (please specify) 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</si>
  <si>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</si>
  <si>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</si>
  <si>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</si>
  <si>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</si>
  <si>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5 - Other </t>
  </si>
  <si>
    <t>Categories</t>
  </si>
  <si>
    <t xml:space="preserve">International Bunkers </t>
  </si>
  <si>
    <t>Memo Items (5)</t>
  </si>
  <si>
    <t xml:space="preserve">Total National Emissions and Removals </t>
  </si>
  <si>
    <t xml:space="preserve">Net CO2-eq (Gg) </t>
  </si>
  <si>
    <t xml:space="preserve">Net CO2 (Gg) </t>
  </si>
  <si>
    <t>CH4 (Gg)</t>
  </si>
  <si>
    <t>N2O (Gg)</t>
  </si>
  <si>
    <t>HFCs (Gg CO2-eq)</t>
  </si>
  <si>
    <t>PFCs (Gg CO2-eq)</t>
  </si>
  <si>
    <t>SF6 (Gg CO2-eq)</t>
  </si>
  <si>
    <t>Nox (Gg)</t>
  </si>
  <si>
    <t>CO (Gg)</t>
  </si>
  <si>
    <t>NMVOCs (Gg)</t>
  </si>
  <si>
    <t>SO2 (Gg)</t>
  </si>
  <si>
    <t>Категории</t>
  </si>
  <si>
    <t>Вкупни национални емисии и понирања</t>
  </si>
  <si>
    <t xml:space="preserve">1 - Енергетика </t>
  </si>
  <si>
    <t xml:space="preserve">   1.A - Активности при кои се согорува гориво</t>
  </si>
  <si>
    <t xml:space="preserve">      1.A.1 - Енергетски индустрии </t>
  </si>
  <si>
    <t xml:space="preserve">      1.A.2 - Производствени индустрии и градежништво </t>
  </si>
  <si>
    <t xml:space="preserve">      1.A.3 - Транспорт </t>
  </si>
  <si>
    <t xml:space="preserve">      1.A.4 - Други сектори </t>
  </si>
  <si>
    <t xml:space="preserve">      1.A.5 - Неспецифицирани</t>
  </si>
  <si>
    <t xml:space="preserve">   1.B - Фугитивни емисии од горива </t>
  </si>
  <si>
    <t xml:space="preserve">      1.B.1 - Цврсти горива </t>
  </si>
  <si>
    <t xml:space="preserve">      1.B.2 - Нафта и природен гас </t>
  </si>
  <si>
    <t xml:space="preserve">   1.C - Пренос и складирање на CO2  </t>
  </si>
  <si>
    <t xml:space="preserve">      1.C.1 - Пренос на CO2 </t>
  </si>
  <si>
    <t xml:space="preserve">      1.C.2 - Вбризгување и складирање</t>
  </si>
  <si>
    <t xml:space="preserve">      1.C.3 - Друго</t>
  </si>
  <si>
    <t xml:space="preserve">2 - Индустриски процеси и користење на производи </t>
  </si>
  <si>
    <t xml:space="preserve">   2.A - Минерална индустрија </t>
  </si>
  <si>
    <t xml:space="preserve">      2.A.1 - Производство на цемент </t>
  </si>
  <si>
    <t xml:space="preserve">      2.A.2 - Производство на вар </t>
  </si>
  <si>
    <t xml:space="preserve">      2.A.3 - Производство на стакло </t>
  </si>
  <si>
    <t xml:space="preserve">      2.A.4 - Други процеси што користат карбонати </t>
  </si>
  <si>
    <t xml:space="preserve">      2.A.5 - Друго</t>
  </si>
  <si>
    <t xml:space="preserve">   2.B - Хемиска индустрија </t>
  </si>
  <si>
    <t xml:space="preserve">      2.B.1 - Производство на амонијак </t>
  </si>
  <si>
    <t xml:space="preserve">      2.B.2 - Производство на азотна киселина </t>
  </si>
  <si>
    <t xml:space="preserve">      2.B.3 - Производство на адипинска киселина </t>
  </si>
  <si>
    <t xml:space="preserve">      2.B.4 - Производство на капролактам, глиоксал и глиоксилна киселина </t>
  </si>
  <si>
    <t xml:space="preserve">      2.B.5 - Производство на карбид </t>
  </si>
  <si>
    <t xml:space="preserve">      2.B.6 - Производство на титаниум диоксид </t>
  </si>
  <si>
    <t xml:space="preserve">      2.B.7 - Производство на сода бикарбонат </t>
  </si>
  <si>
    <t xml:space="preserve">      2.B.8 - Перохемиско п-во и п-во на црн јаглен </t>
  </si>
  <si>
    <t xml:space="preserve">      2.B.9 - Флуорохемиско производство </t>
  </si>
  <si>
    <t xml:space="preserve">      2.B.10 - Друго</t>
  </si>
  <si>
    <t xml:space="preserve">   2.C - Метална индустрија </t>
  </si>
  <si>
    <t xml:space="preserve">      2.C.1 - Производство на железо и челик </t>
  </si>
  <si>
    <t xml:space="preserve">      2.C.2 - Производство на феролегури </t>
  </si>
  <si>
    <t xml:space="preserve">      2.C.3 - Производство на алуминиум </t>
  </si>
  <si>
    <t xml:space="preserve">      2.C.5 - Производство на олово </t>
  </si>
  <si>
    <t xml:space="preserve">      2.C.6 - Производство на цинк </t>
  </si>
  <si>
    <t xml:space="preserve">      2.C.7 - Друго</t>
  </si>
  <si>
    <t xml:space="preserve">   2.D - Не-енергетски производи од горива и користење на разредувачи </t>
  </si>
  <si>
    <t xml:space="preserve">      2.D.1 - Користење на лубриканти </t>
  </si>
  <si>
    <t xml:space="preserve">      2.D.2 - Користење на парафински восок </t>
  </si>
  <si>
    <t xml:space="preserve">      2.D.3 - Користење на разредувач </t>
  </si>
  <si>
    <t xml:space="preserve">      2.D.4 - Друго</t>
  </si>
  <si>
    <t xml:space="preserve">   2.E - Индустрија за електроника</t>
  </si>
  <si>
    <t xml:space="preserve">      2.E.1 - Интегрирано коло или полупроводник </t>
  </si>
  <si>
    <t xml:space="preserve">      2.E.2 - TFT панел дисплеј </t>
  </si>
  <si>
    <t xml:space="preserve">      2.E.3 - Фотоволтаици </t>
  </si>
  <si>
    <t xml:space="preserve">      2.E.4 - Течност за пренос на топлина </t>
  </si>
  <si>
    <t xml:space="preserve">      2.E.5 - Друго</t>
  </si>
  <si>
    <t xml:space="preserve">   2.F - Користење на производи како замена за супстанции кои го оштетуваат озонот</t>
  </si>
  <si>
    <t xml:space="preserve">      2.F.1 - Уреди за разладување </t>
  </si>
  <si>
    <t xml:space="preserve">      2.F.2 - Дување на пена </t>
  </si>
  <si>
    <t xml:space="preserve">      2.F.3 - Заштита од пожар </t>
  </si>
  <si>
    <t xml:space="preserve">      2.F.4 - Аеросоли </t>
  </si>
  <si>
    <t xml:space="preserve">      2.F.5 - Разредувачи </t>
  </si>
  <si>
    <t xml:space="preserve">      2.F.6 - Други примени</t>
  </si>
  <si>
    <t xml:space="preserve">   2.G - Друго производство и користење на производи </t>
  </si>
  <si>
    <t xml:space="preserve">      2.G.1 - Електрична опрема </t>
  </si>
  <si>
    <t xml:space="preserve">      2.G.2 - SF6 и PFC од друго користење на производи  </t>
  </si>
  <si>
    <t xml:space="preserve">      2.G.3 - N2O од користење на производи</t>
  </si>
  <si>
    <t xml:space="preserve">      2.G.4 - Друго</t>
  </si>
  <si>
    <t xml:space="preserve">   2.H - Друго </t>
  </si>
  <si>
    <t xml:space="preserve">      2.H.1 - Индустрија за целулоза и хартија </t>
  </si>
  <si>
    <t xml:space="preserve">      2.H.2 - Индустрија за храна и пијалоци </t>
  </si>
  <si>
    <t xml:space="preserve">      2.H.3 - Друго</t>
  </si>
  <si>
    <t xml:space="preserve">3 - Земјоделство, шумарство и други употреби на земјиштето </t>
  </si>
  <si>
    <t xml:space="preserve">   3.A - Сточарство </t>
  </si>
  <si>
    <t xml:space="preserve">      3.A.1 - Ентерична ферментација </t>
  </si>
  <si>
    <t xml:space="preserve">      3.A.2 - Управување со добиточно ѓубре </t>
  </si>
  <si>
    <t xml:space="preserve">   3.B - Земјиште </t>
  </si>
  <si>
    <t xml:space="preserve">      3.B.1 - Шумско земјиште</t>
  </si>
  <si>
    <t xml:space="preserve">      3.B.2 - Обработливи површини</t>
  </si>
  <si>
    <t xml:space="preserve">      3.B.3 - Пасишта </t>
  </si>
  <si>
    <t xml:space="preserve">      3.B.4 - Мочуришта </t>
  </si>
  <si>
    <t xml:space="preserve">      3.B.5 - Населени места </t>
  </si>
  <si>
    <t xml:space="preserve">      3.B.6 - Останато земјиште</t>
  </si>
  <si>
    <t xml:space="preserve">   3.C - Збирни извори и извори на емисии на други гасови од земјиштето кои не се CO2</t>
  </si>
  <si>
    <t xml:space="preserve">      3.C.1 - Емисии од горење на биомаса</t>
  </si>
  <si>
    <t xml:space="preserve">      3.C.2 - Калцизација </t>
  </si>
  <si>
    <t xml:space="preserve">      3.C.3 - Примена на уреа </t>
  </si>
  <si>
    <t xml:space="preserve">      3.C.4 - Директни N2O емисии од обработени почви   </t>
  </si>
  <si>
    <t xml:space="preserve">      3.C.5 - Индиректни N2O емисии од обработени почви   </t>
  </si>
  <si>
    <t xml:space="preserve">      3.C.6 - Индиректни N2O емисии од од шталско ѓубре</t>
  </si>
  <si>
    <t xml:space="preserve">      3.C.7 - Површини под ориз  </t>
  </si>
  <si>
    <t xml:space="preserve">      3.C.8 - Друго</t>
  </si>
  <si>
    <t xml:space="preserve">   3.D - Друго </t>
  </si>
  <si>
    <t xml:space="preserve">      3.D.1 - Искористена дрвна маса </t>
  </si>
  <si>
    <t xml:space="preserve">      3.D.2 - Друго</t>
  </si>
  <si>
    <t xml:space="preserve">4 - Отпад  </t>
  </si>
  <si>
    <t xml:space="preserve">   4.A - Депонии за цврст отпад </t>
  </si>
  <si>
    <t xml:space="preserve">   4.B - Биолошки третман на цврст отпад  </t>
  </si>
  <si>
    <t xml:space="preserve">   4.C - Согорување и отворено горење на отпадот </t>
  </si>
  <si>
    <t xml:space="preserve">   4.D - Третман и испуштање на отпадни води </t>
  </si>
  <si>
    <t xml:space="preserve">   4.E - Друго</t>
  </si>
  <si>
    <t xml:space="preserve">5 - Друго </t>
  </si>
  <si>
    <t xml:space="preserve">   5.A - Индиректни емисии на N2O од атмосферското таложење на азот во NOx и NH3 </t>
  </si>
  <si>
    <t xml:space="preserve">   5.B - Друго</t>
  </si>
  <si>
    <t>Мемо ставки (5)</t>
  </si>
  <si>
    <t xml:space="preserve">Меѓународни бункери </t>
  </si>
  <si>
    <t xml:space="preserve">   1.A.3.a.i - Меѓународна авијација (Меѓународни бункери) </t>
  </si>
  <si>
    <t xml:space="preserve">   1.A.3.d.i -Меѓународен воден сообраќај (Меѓународни бункери)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</si>
</sst>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b/>
      <sz val="8"/>
      <color indexed="64"/>
      <name val="Microsoft Sans Serif"/>
      <family val="2"/>
    </font>
    <font>
      <sz val="8"/>
      <color indexed="12"/>
      <name val="Microsoft Sans Serif"/>
      <family val="2"/>
    </font>
    <font>
      <sz val="8"/>
      <color indexed="6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1"/>
    <xf numFmtId="0" fontId="1" fillId="0" borderId="0" xfId="1" applyFont="1"/>
    <xf numFmtId="0" fontId="3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outlinePr summaryBelow="0"/>
  </sheetPr>
  <dimension ref="A1:M108"/>
  <sheetViews>
    <sheetView tabSelected="1" workbookViewId="0">
      <selection activeCell="C2" sqref="C2:C108"/>
    </sheetView>
  </sheetViews>
  <sheetFormatPr defaultColWidth="8.7109375" defaultRowHeight="12.75" x14ac:dyDescent="0.2"/>
  <cols>
    <col min="1" max="1" width="38.85546875" style="4" customWidth="1"/>
    <col min="2" max="2" width="34.85546875" style="5" customWidth="1"/>
    <col min="3" max="4" width="11.85546875" style="5" customWidth="1"/>
    <col min="5" max="5" width="10" style="5" customWidth="1"/>
    <col min="6" max="7" width="8.140625" style="5" customWidth="1"/>
    <col min="8" max="8" width="7.28515625" style="5" customWidth="1"/>
    <col min="9" max="9" width="4" style="5" customWidth="1"/>
    <col min="10" max="12" width="9.140625" style="5" customWidth="1"/>
    <col min="13" max="13" width="10" style="5" customWidth="1"/>
    <col min="14" max="16384" width="8.7109375" style="6"/>
  </cols>
  <sheetData>
    <row r="1" spans="1:13" s="4" customFormat="1" ht="64.5" customHeight="1" x14ac:dyDescent="0.2">
      <c r="A1" s="1" t="s">
        <v>118</v>
      </c>
      <c r="B1" s="1" t="s">
        <v>103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</row>
    <row r="2" spans="1:13" x14ac:dyDescent="0.2">
      <c r="A2" s="2" t="s">
        <v>119</v>
      </c>
      <c r="B2" s="7" t="s">
        <v>106</v>
      </c>
      <c r="C2" s="8">
        <f>D2+25*E2+298*F2+G2+H2+I2</f>
        <v>17301.055666383199</v>
      </c>
      <c r="D2" s="8">
        <v>15214.836878423574</v>
      </c>
      <c r="E2" s="8">
        <v>58.697265229357036</v>
      </c>
      <c r="F2" s="8">
        <v>1.5442969978886443</v>
      </c>
      <c r="G2" s="8">
        <v>157.3839638548807</v>
      </c>
      <c r="H2" s="8">
        <v>1.202688</v>
      </c>
      <c r="I2" s="8">
        <v>0</v>
      </c>
      <c r="J2" s="8">
        <v>24.187972722737722</v>
      </c>
      <c r="K2" s="8">
        <v>40.622066819282821</v>
      </c>
      <c r="L2" s="8">
        <v>25.450542196735931</v>
      </c>
      <c r="M2" s="8">
        <v>106.56276098568026</v>
      </c>
    </row>
    <row r="3" spans="1:13" x14ac:dyDescent="0.2">
      <c r="A3" s="2" t="s">
        <v>120</v>
      </c>
      <c r="B3" s="7" t="s">
        <v>98</v>
      </c>
      <c r="C3" s="8">
        <f t="shared" ref="C3:C66" si="0">D3+25*E3+298*F3+G3+H3+I3</f>
        <v>9363.8353278731083</v>
      </c>
      <c r="D3" s="8">
        <v>9053.6676476952671</v>
      </c>
      <c r="E3" s="8">
        <v>10.091777857300201</v>
      </c>
      <c r="F3" s="8">
        <v>0.19420548236689994</v>
      </c>
      <c r="G3" s="8">
        <v>0</v>
      </c>
      <c r="H3" s="8">
        <v>0</v>
      </c>
      <c r="I3" s="8">
        <v>0</v>
      </c>
      <c r="J3" s="8">
        <v>21.948206688810806</v>
      </c>
      <c r="K3" s="8">
        <v>28.160954479063509</v>
      </c>
      <c r="L3" s="8">
        <v>9.6927236071547309</v>
      </c>
      <c r="M3" s="8">
        <v>97.567238973816828</v>
      </c>
    </row>
    <row r="4" spans="1:13" x14ac:dyDescent="0.2">
      <c r="A4" s="2" t="s">
        <v>121</v>
      </c>
      <c r="B4" s="7" t="s">
        <v>74</v>
      </c>
      <c r="C4" s="8">
        <f t="shared" si="0"/>
        <v>9183.4961791803817</v>
      </c>
      <c r="D4" s="8">
        <v>9048.4261604499407</v>
      </c>
      <c r="E4" s="8">
        <v>3.0878713994041997</v>
      </c>
      <c r="F4" s="8">
        <v>0.19420548236689994</v>
      </c>
      <c r="G4" s="8">
        <v>0</v>
      </c>
      <c r="H4" s="8">
        <v>0</v>
      </c>
      <c r="I4" s="8">
        <v>0</v>
      </c>
      <c r="J4" s="8">
        <v>21.947954855850806</v>
      </c>
      <c r="K4" s="8">
        <v>28.160860041703508</v>
      </c>
      <c r="L4" s="8">
        <v>4.2244977463547304</v>
      </c>
      <c r="M4" s="8">
        <v>97.56658840533683</v>
      </c>
    </row>
    <row r="5" spans="1:13" x14ac:dyDescent="0.2">
      <c r="A5" s="3" t="s">
        <v>122</v>
      </c>
      <c r="B5" s="9" t="s">
        <v>1</v>
      </c>
      <c r="C5" s="8">
        <f t="shared" si="0"/>
        <v>5759.121159778023</v>
      </c>
      <c r="D5" s="10">
        <v>5732.0357543283853</v>
      </c>
      <c r="E5" s="10">
        <v>7.6498432226999979E-2</v>
      </c>
      <c r="F5" s="10">
        <v>8.4472968603900009E-2</v>
      </c>
      <c r="G5" s="11">
        <v>0</v>
      </c>
      <c r="H5" s="11">
        <v>0</v>
      </c>
      <c r="I5" s="11">
        <v>0</v>
      </c>
      <c r="J5" s="10">
        <v>14.44699196928865</v>
      </c>
      <c r="K5" s="10">
        <v>0.68255195635415</v>
      </c>
      <c r="L5" s="10">
        <v>9.9285406290409994E-2</v>
      </c>
      <c r="M5" s="10">
        <v>92.932066185816993</v>
      </c>
    </row>
    <row r="6" spans="1:13" x14ac:dyDescent="0.2">
      <c r="A6" s="3" t="s">
        <v>123</v>
      </c>
      <c r="B6" s="9" t="s">
        <v>2</v>
      </c>
      <c r="C6" s="8">
        <f t="shared" si="0"/>
        <v>1646.2660516880612</v>
      </c>
      <c r="D6" s="10">
        <v>1638.4254424570522</v>
      </c>
      <c r="E6" s="10">
        <v>0.10700808630700001</v>
      </c>
      <c r="F6" s="10">
        <v>1.7333580783000003E-2</v>
      </c>
      <c r="G6" s="11">
        <v>0</v>
      </c>
      <c r="H6" s="11">
        <v>0</v>
      </c>
      <c r="I6" s="11">
        <v>0</v>
      </c>
      <c r="J6" s="10">
        <v>5.4689480760640006</v>
      </c>
      <c r="K6" s="10">
        <v>4.4240577849239999</v>
      </c>
      <c r="L6" s="10">
        <v>0.64523484791599994</v>
      </c>
      <c r="M6" s="10">
        <v>4.0333999168977206</v>
      </c>
    </row>
    <row r="7" spans="1:13" x14ac:dyDescent="0.2">
      <c r="A7" s="3" t="s">
        <v>124</v>
      </c>
      <c r="B7" s="9" t="s">
        <v>3</v>
      </c>
      <c r="C7" s="8">
        <f t="shared" si="0"/>
        <v>1190.5002542855775</v>
      </c>
      <c r="D7" s="10">
        <v>1165.4146318559401</v>
      </c>
      <c r="E7" s="10">
        <v>0.3270017582502</v>
      </c>
      <c r="F7" s="10">
        <v>5.6746907628800004E-2</v>
      </c>
      <c r="G7" s="11">
        <v>0</v>
      </c>
      <c r="H7" s="11">
        <v>0</v>
      </c>
      <c r="I7" s="11">
        <v>0</v>
      </c>
      <c r="J7" s="10">
        <v>0.19702640000000002</v>
      </c>
      <c r="K7" s="10">
        <v>0.41797519999999999</v>
      </c>
      <c r="L7" s="10">
        <v>2.33574E-2</v>
      </c>
      <c r="M7" s="10">
        <v>4.0509999999999999E-3</v>
      </c>
    </row>
    <row r="8" spans="1:13" x14ac:dyDescent="0.2">
      <c r="A8" s="3" t="s">
        <v>125</v>
      </c>
      <c r="B8" s="9" t="s">
        <v>4</v>
      </c>
      <c r="C8" s="8">
        <f t="shared" si="0"/>
        <v>273.00045896747338</v>
      </c>
      <c r="D8" s="10">
        <v>203.64762107685499</v>
      </c>
      <c r="E8" s="10">
        <v>2.3895073051299995</v>
      </c>
      <c r="F8" s="10">
        <v>3.2265621685800008E-2</v>
      </c>
      <c r="G8" s="11">
        <v>0</v>
      </c>
      <c r="H8" s="11">
        <v>0</v>
      </c>
      <c r="I8" s="11">
        <v>0</v>
      </c>
      <c r="J8" s="10">
        <v>0.70412454325000007</v>
      </c>
      <c r="K8" s="10">
        <v>22.094181713349997</v>
      </c>
      <c r="L8" s="10">
        <v>3.2861033676</v>
      </c>
      <c r="M8" s="10">
        <v>0.31283855576199998</v>
      </c>
    </row>
    <row r="9" spans="1:13" x14ac:dyDescent="0.2">
      <c r="A9" s="3" t="s">
        <v>126</v>
      </c>
      <c r="B9" s="9" t="s">
        <v>5</v>
      </c>
      <c r="C9" s="8">
        <f t="shared" si="0"/>
        <v>314.60825446124716</v>
      </c>
      <c r="D9" s="10">
        <v>308.902710731708</v>
      </c>
      <c r="E9" s="10">
        <v>0.18785581749000002</v>
      </c>
      <c r="F9" s="10">
        <v>3.3864036653999995E-3</v>
      </c>
      <c r="G9" s="11">
        <v>0</v>
      </c>
      <c r="H9" s="11">
        <v>0</v>
      </c>
      <c r="I9" s="11">
        <v>0</v>
      </c>
      <c r="J9" s="10">
        <v>1.1308638672481599</v>
      </c>
      <c r="K9" s="10">
        <v>0.54209338707536003</v>
      </c>
      <c r="L9" s="10">
        <v>0.17051672454832001</v>
      </c>
      <c r="M9" s="10">
        <v>0.28423274686009298</v>
      </c>
    </row>
    <row r="10" spans="1:13" x14ac:dyDescent="0.2">
      <c r="A10" s="2" t="s">
        <v>127</v>
      </c>
      <c r="B10" s="7" t="s">
        <v>77</v>
      </c>
      <c r="C10" s="8">
        <f t="shared" si="0"/>
        <v>180.3391486927276</v>
      </c>
      <c r="D10" s="8">
        <v>5.2414872453276002</v>
      </c>
      <c r="E10" s="8">
        <v>7.0039064578960009</v>
      </c>
      <c r="F10" s="8">
        <v>0</v>
      </c>
      <c r="G10" s="8">
        <v>0</v>
      </c>
      <c r="H10" s="8">
        <v>0</v>
      </c>
      <c r="I10" s="8">
        <v>0</v>
      </c>
      <c r="J10" s="8">
        <v>2.5183296000000002E-4</v>
      </c>
      <c r="K10" s="8">
        <v>9.4437360000000002E-5</v>
      </c>
      <c r="L10" s="8">
        <v>5.4682258608000005</v>
      </c>
      <c r="M10" s="8">
        <v>6.5056847999999995E-4</v>
      </c>
    </row>
    <row r="11" spans="1:13" x14ac:dyDescent="0.2">
      <c r="A11" s="3" t="s">
        <v>128</v>
      </c>
      <c r="B11" s="9" t="s">
        <v>6</v>
      </c>
      <c r="C11" s="8">
        <f t="shared" si="0"/>
        <v>179.69723642360003</v>
      </c>
      <c r="D11" s="10">
        <v>5.2414840236</v>
      </c>
      <c r="E11" s="10">
        <v>6.9782300960000008</v>
      </c>
      <c r="F11" s="10">
        <v>0</v>
      </c>
      <c r="G11" s="11">
        <v>0</v>
      </c>
      <c r="H11" s="11">
        <v>0</v>
      </c>
      <c r="I11" s="11">
        <v>0</v>
      </c>
      <c r="J11" s="10">
        <v>0</v>
      </c>
      <c r="K11" s="10">
        <v>0</v>
      </c>
      <c r="L11" s="10">
        <v>5.4680160000000004</v>
      </c>
      <c r="M11" s="10">
        <v>0</v>
      </c>
    </row>
    <row r="12" spans="1:13" x14ac:dyDescent="0.2">
      <c r="A12" s="3" t="s">
        <v>129</v>
      </c>
      <c r="B12" s="9" t="s">
        <v>7</v>
      </c>
      <c r="C12" s="8">
        <f t="shared" si="0"/>
        <v>0.64191226912760002</v>
      </c>
      <c r="D12" s="10">
        <v>3.2217276000000002E-6</v>
      </c>
      <c r="E12" s="10">
        <v>2.5676361896000002E-2</v>
      </c>
      <c r="F12" s="10">
        <v>0</v>
      </c>
      <c r="G12" s="11">
        <v>0</v>
      </c>
      <c r="H12" s="11">
        <v>0</v>
      </c>
      <c r="I12" s="11">
        <v>0</v>
      </c>
      <c r="J12" s="10">
        <v>2.5183296000000002E-4</v>
      </c>
      <c r="K12" s="10">
        <v>9.4437360000000002E-5</v>
      </c>
      <c r="L12" s="10">
        <v>2.098608E-4</v>
      </c>
      <c r="M12" s="10">
        <v>6.5056847999999995E-4</v>
      </c>
    </row>
    <row r="13" spans="1:13" x14ac:dyDescent="0.2">
      <c r="A13" s="3" t="s">
        <v>8</v>
      </c>
      <c r="B13" s="9" t="s">
        <v>8</v>
      </c>
      <c r="C13" s="8">
        <f t="shared" si="0"/>
        <v>0</v>
      </c>
      <c r="D13" s="10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">
      <c r="A14" s="2" t="s">
        <v>130</v>
      </c>
      <c r="B14" s="7" t="s">
        <v>78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">
      <c r="A15" s="3" t="s">
        <v>131</v>
      </c>
      <c r="B15" s="9" t="s">
        <v>9</v>
      </c>
      <c r="C15" s="8">
        <f t="shared" si="0"/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">
      <c r="A16" s="3" t="s">
        <v>132</v>
      </c>
      <c r="B16" s="9" t="s">
        <v>10</v>
      </c>
      <c r="C16" s="8">
        <f t="shared" si="0"/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">
      <c r="A17" s="3" t="s">
        <v>133</v>
      </c>
      <c r="B17" s="9" t="s">
        <v>11</v>
      </c>
      <c r="C17" s="8">
        <f t="shared" si="0"/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">
      <c r="A18" s="2" t="s">
        <v>134</v>
      </c>
      <c r="B18" s="7" t="s">
        <v>99</v>
      </c>
      <c r="C18" s="8">
        <f t="shared" si="0"/>
        <v>895.05155258305604</v>
      </c>
      <c r="D18" s="8">
        <v>735.60952572817541</v>
      </c>
      <c r="E18" s="8">
        <v>3.4214999999999995E-2</v>
      </c>
      <c r="F18" s="8">
        <v>0</v>
      </c>
      <c r="G18" s="8">
        <v>157.3839638548807</v>
      </c>
      <c r="H18" s="8">
        <v>1.202688</v>
      </c>
      <c r="I18" s="8">
        <v>0</v>
      </c>
      <c r="J18" s="8">
        <v>1.4495402213299999</v>
      </c>
      <c r="K18" s="8">
        <v>7.5553356923150004</v>
      </c>
      <c r="L18" s="8">
        <v>0.60433014951600006</v>
      </c>
      <c r="M18" s="8">
        <v>8.9856647555000002</v>
      </c>
    </row>
    <row r="19" spans="1:13" x14ac:dyDescent="0.2">
      <c r="A19" s="2" t="s">
        <v>135</v>
      </c>
      <c r="B19" s="7" t="s">
        <v>79</v>
      </c>
      <c r="C19" s="8">
        <f t="shared" si="0"/>
        <v>399.13283672817545</v>
      </c>
      <c r="D19" s="8">
        <v>399.13283672817545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1.2751141500000001</v>
      </c>
      <c r="K19" s="8">
        <v>0</v>
      </c>
      <c r="L19" s="8">
        <v>0.21724167</v>
      </c>
      <c r="M19" s="8">
        <v>4.8174378999999998</v>
      </c>
    </row>
    <row r="20" spans="1:13" x14ac:dyDescent="0.2">
      <c r="A20" s="3" t="s">
        <v>136</v>
      </c>
      <c r="B20" s="9" t="s">
        <v>12</v>
      </c>
      <c r="C20" s="8">
        <f t="shared" si="0"/>
        <v>392.03715332679764</v>
      </c>
      <c r="D20" s="10">
        <v>392.03715332679764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0">
        <v>1.2751141500000001</v>
      </c>
      <c r="K20" s="10">
        <v>0</v>
      </c>
      <c r="L20" s="10">
        <v>0.21724167</v>
      </c>
      <c r="M20" s="10">
        <v>4.8170979000000003</v>
      </c>
    </row>
    <row r="21" spans="1:13" x14ac:dyDescent="0.2">
      <c r="A21" s="3" t="s">
        <v>137</v>
      </c>
      <c r="B21" s="9" t="s">
        <v>13</v>
      </c>
      <c r="C21" s="8">
        <f t="shared" si="0"/>
        <v>5.2883099999999992</v>
      </c>
      <c r="D21" s="10">
        <v>5.2883099999999992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3" t="s">
        <v>138</v>
      </c>
      <c r="B22" s="9" t="s">
        <v>14</v>
      </c>
      <c r="C22" s="8">
        <f t="shared" si="0"/>
        <v>3.4000000000000002E-2</v>
      </c>
      <c r="D22" s="10">
        <v>3.4000000000000002E-2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0">
        <v>0</v>
      </c>
      <c r="L22" s="10">
        <v>0</v>
      </c>
      <c r="M22" s="10">
        <v>3.4000000000000002E-4</v>
      </c>
    </row>
    <row r="23" spans="1:13" x14ac:dyDescent="0.2">
      <c r="A23" s="3" t="s">
        <v>139</v>
      </c>
      <c r="B23" s="9" t="s">
        <v>15</v>
      </c>
      <c r="C23" s="8">
        <f t="shared" si="0"/>
        <v>1.7733734013777696</v>
      </c>
      <c r="D23" s="10">
        <v>1.7733734013777696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">
      <c r="A24" s="3" t="s">
        <v>140</v>
      </c>
      <c r="B24" s="9" t="s">
        <v>16</v>
      </c>
      <c r="C24" s="8">
        <f t="shared" si="0"/>
        <v>0</v>
      </c>
      <c r="D24" s="10">
        <v>0</v>
      </c>
      <c r="E24" s="10">
        <v>0</v>
      </c>
      <c r="F24" s="10">
        <v>0</v>
      </c>
      <c r="G24" s="11">
        <v>0</v>
      </c>
      <c r="H24" s="11">
        <v>0</v>
      </c>
      <c r="I24" s="11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">
      <c r="A25" s="2" t="s">
        <v>141</v>
      </c>
      <c r="B25" s="7" t="s">
        <v>80</v>
      </c>
      <c r="C25" s="8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5.8500000000000002E-4</v>
      </c>
      <c r="L25" s="8">
        <v>0</v>
      </c>
      <c r="M25" s="8">
        <v>0</v>
      </c>
    </row>
    <row r="26" spans="1:13" x14ac:dyDescent="0.2">
      <c r="A26" s="3" t="s">
        <v>142</v>
      </c>
      <c r="B26" s="9" t="s">
        <v>17</v>
      </c>
      <c r="C26" s="8">
        <f t="shared" si="0"/>
        <v>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">
      <c r="A27" s="3" t="s">
        <v>143</v>
      </c>
      <c r="B27" s="9" t="s">
        <v>19</v>
      </c>
      <c r="C27" s="8">
        <f t="shared" si="0"/>
        <v>0</v>
      </c>
      <c r="D27" s="11">
        <v>0</v>
      </c>
      <c r="E27" s="11">
        <v>0</v>
      </c>
      <c r="F27" s="10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">
      <c r="A28" s="3" t="s">
        <v>144</v>
      </c>
      <c r="B28" s="9" t="s">
        <v>20</v>
      </c>
      <c r="C28" s="8">
        <f t="shared" si="0"/>
        <v>0</v>
      </c>
      <c r="D28" s="11">
        <v>0</v>
      </c>
      <c r="E28" s="11">
        <v>0</v>
      </c>
      <c r="F28" s="10">
        <v>0</v>
      </c>
      <c r="G28" s="11">
        <v>0</v>
      </c>
      <c r="H28" s="11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">
      <c r="A29" s="3" t="s">
        <v>145</v>
      </c>
      <c r="B29" s="9" t="s">
        <v>21</v>
      </c>
      <c r="C29" s="8">
        <f t="shared" si="0"/>
        <v>0</v>
      </c>
      <c r="D29" s="11">
        <v>0</v>
      </c>
      <c r="E29" s="11">
        <v>0</v>
      </c>
      <c r="F29" s="10">
        <v>0</v>
      </c>
      <c r="G29" s="11">
        <v>0</v>
      </c>
      <c r="H29" s="11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3" t="s">
        <v>146</v>
      </c>
      <c r="B30" s="9" t="s">
        <v>22</v>
      </c>
      <c r="C30" s="8">
        <f t="shared" si="0"/>
        <v>0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3" t="s">
        <v>147</v>
      </c>
      <c r="B31" s="9" t="s">
        <v>23</v>
      </c>
      <c r="C31" s="8">
        <f t="shared" si="0"/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">
      <c r="A32" s="3" t="s">
        <v>148</v>
      </c>
      <c r="B32" s="9" t="s">
        <v>24</v>
      </c>
      <c r="C32" s="8">
        <f t="shared" si="0"/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0">
        <v>5.8500000000000002E-4</v>
      </c>
      <c r="L32" s="10">
        <v>0</v>
      </c>
      <c r="M32" s="10">
        <v>0</v>
      </c>
    </row>
    <row r="33" spans="1:13" x14ac:dyDescent="0.2">
      <c r="A33" s="3" t="s">
        <v>149</v>
      </c>
      <c r="B33" s="9" t="s">
        <v>25</v>
      </c>
      <c r="C33" s="8">
        <f t="shared" si="0"/>
        <v>0</v>
      </c>
      <c r="D33" s="10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">
      <c r="A34" s="3" t="s">
        <v>150</v>
      </c>
      <c r="B34" s="9" t="s">
        <v>26</v>
      </c>
      <c r="C34" s="8">
        <f t="shared" si="0"/>
        <v>0</v>
      </c>
      <c r="D34" s="11">
        <v>0</v>
      </c>
      <c r="E34" s="11">
        <v>0</v>
      </c>
      <c r="F34" s="11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">
      <c r="A35" s="3" t="s">
        <v>151</v>
      </c>
      <c r="B35" s="9" t="s">
        <v>18</v>
      </c>
      <c r="C35" s="8">
        <f t="shared" si="0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2" t="s">
        <v>152</v>
      </c>
      <c r="B36" s="7" t="s">
        <v>81</v>
      </c>
      <c r="C36" s="8">
        <f t="shared" si="0"/>
        <v>338.53475199999997</v>
      </c>
      <c r="D36" s="8">
        <v>336.47668899999996</v>
      </c>
      <c r="E36" s="8">
        <v>3.4214999999999995E-2</v>
      </c>
      <c r="F36" s="8">
        <v>0</v>
      </c>
      <c r="G36" s="8">
        <v>0</v>
      </c>
      <c r="H36" s="8">
        <v>1.202688</v>
      </c>
      <c r="I36" s="8">
        <v>0</v>
      </c>
      <c r="J36" s="8">
        <v>0.14821139999999999</v>
      </c>
      <c r="K36" s="8">
        <v>7.4105699999999999</v>
      </c>
      <c r="L36" s="8">
        <v>6.6695130000000005E-2</v>
      </c>
      <c r="M36" s="8">
        <v>9.6337409999999998E-2</v>
      </c>
    </row>
    <row r="37" spans="1:13" x14ac:dyDescent="0.2">
      <c r="A37" s="3" t="s">
        <v>153</v>
      </c>
      <c r="B37" s="9" t="s">
        <v>27</v>
      </c>
      <c r="C37" s="8">
        <f t="shared" si="0"/>
        <v>33.221519999999998</v>
      </c>
      <c r="D37" s="10">
        <v>33.221519999999998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0.14821139999999999</v>
      </c>
      <c r="K37" s="10">
        <v>7.4105699999999999</v>
      </c>
      <c r="L37" s="10">
        <v>6.6695130000000005E-2</v>
      </c>
      <c r="M37" s="10">
        <v>9.6337409999999998E-2</v>
      </c>
    </row>
    <row r="38" spans="1:13" x14ac:dyDescent="0.2">
      <c r="A38" s="3" t="s">
        <v>154</v>
      </c>
      <c r="B38" s="9" t="s">
        <v>28</v>
      </c>
      <c r="C38" s="8">
        <f t="shared" si="0"/>
        <v>303.99534399999999</v>
      </c>
      <c r="D38" s="10">
        <v>303.13996900000001</v>
      </c>
      <c r="E38" s="10">
        <v>3.4214999999999995E-2</v>
      </c>
      <c r="F38" s="11">
        <v>0</v>
      </c>
      <c r="G38" s="11">
        <v>0</v>
      </c>
      <c r="H38" s="11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">
      <c r="A39" s="3" t="s">
        <v>155</v>
      </c>
      <c r="B39" s="9" t="s">
        <v>29</v>
      </c>
      <c r="C39" s="8">
        <f t="shared" si="0"/>
        <v>1.3178879999999999</v>
      </c>
      <c r="D39" s="10">
        <v>0.11520000000000001</v>
      </c>
      <c r="E39" s="11">
        <v>0</v>
      </c>
      <c r="F39" s="11">
        <v>0</v>
      </c>
      <c r="G39" s="11">
        <v>0</v>
      </c>
      <c r="H39" s="10">
        <v>1.202688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">
      <c r="A40" s="3" t="s">
        <v>30</v>
      </c>
      <c r="B40" s="9" t="s">
        <v>30</v>
      </c>
      <c r="C40" s="8">
        <f t="shared" si="0"/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">
      <c r="A41" s="3" t="s">
        <v>156</v>
      </c>
      <c r="B41" s="9" t="s">
        <v>31</v>
      </c>
      <c r="C41" s="8">
        <f t="shared" si="0"/>
        <v>0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">
      <c r="A42" s="3" t="s">
        <v>157</v>
      </c>
      <c r="B42" s="9" t="s">
        <v>32</v>
      </c>
      <c r="C42" s="8">
        <f t="shared" si="0"/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">
      <c r="A43" s="3" t="s">
        <v>158</v>
      </c>
      <c r="B43" s="9" t="s">
        <v>33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">
      <c r="A44" s="2" t="s">
        <v>159</v>
      </c>
      <c r="B44" s="7" t="s">
        <v>82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">
      <c r="A45" s="3" t="s">
        <v>160</v>
      </c>
      <c r="B45" s="9" t="s">
        <v>34</v>
      </c>
      <c r="C45" s="8">
        <f t="shared" si="0"/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">
      <c r="A46" s="3" t="s">
        <v>161</v>
      </c>
      <c r="B46" s="9" t="s">
        <v>35</v>
      </c>
      <c r="C46" s="8">
        <f t="shared" si="0"/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">
      <c r="A47" s="3" t="s">
        <v>162</v>
      </c>
      <c r="B47" s="9" t="s">
        <v>36</v>
      </c>
      <c r="C47" s="8">
        <f t="shared" si="0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">
      <c r="A48" s="3" t="s">
        <v>163</v>
      </c>
      <c r="B48" s="9" t="s">
        <v>37</v>
      </c>
      <c r="C48" s="8">
        <f t="shared" si="0"/>
        <v>0</v>
      </c>
      <c r="D48" s="10">
        <v>0</v>
      </c>
      <c r="E48" s="10">
        <v>0</v>
      </c>
      <c r="F48" s="10">
        <v>0</v>
      </c>
      <c r="G48" s="11">
        <v>0</v>
      </c>
      <c r="H48" s="11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">
      <c r="A49" s="2" t="s">
        <v>164</v>
      </c>
      <c r="B49" s="7" t="s">
        <v>83</v>
      </c>
      <c r="C49" s="8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">
      <c r="A50" s="3" t="s">
        <v>165</v>
      </c>
      <c r="B50" s="9" t="s">
        <v>38</v>
      </c>
      <c r="C50" s="8">
        <f t="shared" si="0"/>
        <v>0</v>
      </c>
      <c r="D50" s="11">
        <v>0</v>
      </c>
      <c r="E50" s="11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">
      <c r="A51" s="3" t="s">
        <v>166</v>
      </c>
      <c r="B51" s="9" t="s">
        <v>39</v>
      </c>
      <c r="C51" s="8">
        <f t="shared" si="0"/>
        <v>0</v>
      </c>
      <c r="D51" s="11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">
      <c r="A52" s="3" t="s">
        <v>167</v>
      </c>
      <c r="B52" s="9" t="s">
        <v>40</v>
      </c>
      <c r="C52" s="8">
        <f t="shared" si="0"/>
        <v>0</v>
      </c>
      <c r="D52" s="11">
        <v>0</v>
      </c>
      <c r="E52" s="11">
        <v>0</v>
      </c>
      <c r="F52" s="11">
        <v>0</v>
      </c>
      <c r="G52" s="11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">
      <c r="A53" s="3" t="s">
        <v>168</v>
      </c>
      <c r="B53" s="9" t="s">
        <v>41</v>
      </c>
      <c r="C53" s="8">
        <f t="shared" si="0"/>
        <v>0</v>
      </c>
      <c r="D53" s="11">
        <v>0</v>
      </c>
      <c r="E53" s="11">
        <v>0</v>
      </c>
      <c r="F53" s="11">
        <v>0</v>
      </c>
      <c r="G53" s="11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">
      <c r="A54" s="3" t="s">
        <v>169</v>
      </c>
      <c r="B54" s="9" t="s">
        <v>42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">
      <c r="A55" s="2" t="s">
        <v>170</v>
      </c>
      <c r="B55" s="7" t="s">
        <v>84</v>
      </c>
      <c r="C55" s="8">
        <f t="shared" si="0"/>
        <v>157.3839638548807</v>
      </c>
      <c r="D55" s="8">
        <v>0</v>
      </c>
      <c r="E55" s="8">
        <v>0</v>
      </c>
      <c r="F55" s="8">
        <v>0</v>
      </c>
      <c r="G55" s="8">
        <v>157.3839638548807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">
      <c r="A56" s="3" t="s">
        <v>171</v>
      </c>
      <c r="B56" s="9" t="s">
        <v>43</v>
      </c>
      <c r="C56" s="8">
        <f t="shared" si="0"/>
        <v>157.3839638548807</v>
      </c>
      <c r="D56" s="11">
        <v>0</v>
      </c>
      <c r="E56" s="11">
        <v>0</v>
      </c>
      <c r="F56" s="11">
        <v>0</v>
      </c>
      <c r="G56" s="10">
        <v>157.3839638548807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">
      <c r="A57" s="3" t="s">
        <v>172</v>
      </c>
      <c r="B57" s="9" t="s">
        <v>44</v>
      </c>
      <c r="C57" s="8">
        <f t="shared" si="0"/>
        <v>0</v>
      </c>
      <c r="D57" s="11">
        <v>0</v>
      </c>
      <c r="E57" s="11">
        <v>0</v>
      </c>
      <c r="F57" s="11">
        <v>0</v>
      </c>
      <c r="G57" s="10">
        <v>0</v>
      </c>
      <c r="H57" s="11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">
      <c r="A58" s="3" t="s">
        <v>173</v>
      </c>
      <c r="B58" s="9" t="s">
        <v>45</v>
      </c>
      <c r="C58" s="8">
        <f t="shared" si="0"/>
        <v>0</v>
      </c>
      <c r="D58" s="11">
        <v>0</v>
      </c>
      <c r="E58" s="11">
        <v>0</v>
      </c>
      <c r="F58" s="11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">
      <c r="A59" s="3" t="s">
        <v>174</v>
      </c>
      <c r="B59" s="9" t="s">
        <v>46</v>
      </c>
      <c r="C59" s="8">
        <f t="shared" si="0"/>
        <v>0</v>
      </c>
      <c r="D59" s="11">
        <v>0</v>
      </c>
      <c r="E59" s="11">
        <v>0</v>
      </c>
      <c r="F59" s="11">
        <v>0</v>
      </c>
      <c r="G59" s="10">
        <v>0</v>
      </c>
      <c r="H59" s="11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">
      <c r="A60" s="3" t="s">
        <v>175</v>
      </c>
      <c r="B60" s="9" t="s">
        <v>47</v>
      </c>
      <c r="C60" s="8">
        <f t="shared" si="0"/>
        <v>0</v>
      </c>
      <c r="D60" s="11">
        <v>0</v>
      </c>
      <c r="E60" s="11">
        <v>0</v>
      </c>
      <c r="F60" s="11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">
      <c r="A61" s="3" t="s">
        <v>176</v>
      </c>
      <c r="B61" s="9" t="s">
        <v>48</v>
      </c>
      <c r="C61" s="8">
        <f t="shared" si="0"/>
        <v>0</v>
      </c>
      <c r="D61" s="11">
        <v>0</v>
      </c>
      <c r="E61" s="11">
        <v>0</v>
      </c>
      <c r="F61" s="11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">
      <c r="A62" s="2" t="s">
        <v>177</v>
      </c>
      <c r="B62" s="7" t="s">
        <v>85</v>
      </c>
      <c r="C62" s="8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">
      <c r="A63" s="3" t="s">
        <v>178</v>
      </c>
      <c r="B63" s="9" t="s">
        <v>49</v>
      </c>
      <c r="C63" s="8">
        <f t="shared" si="0"/>
        <v>0</v>
      </c>
      <c r="D63" s="11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">
      <c r="A64" s="3" t="s">
        <v>179</v>
      </c>
      <c r="B64" s="9" t="s">
        <v>50</v>
      </c>
      <c r="C64" s="8">
        <f t="shared" si="0"/>
        <v>0</v>
      </c>
      <c r="D64" s="11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">
      <c r="A65" s="3" t="s">
        <v>180</v>
      </c>
      <c r="B65" s="9" t="s">
        <v>51</v>
      </c>
      <c r="C65" s="8">
        <f t="shared" si="0"/>
        <v>0</v>
      </c>
      <c r="D65" s="11">
        <v>0</v>
      </c>
      <c r="E65" s="11">
        <v>0</v>
      </c>
      <c r="F65" s="10">
        <v>0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">
      <c r="A66" s="3" t="s">
        <v>181</v>
      </c>
      <c r="B66" s="9" t="s">
        <v>52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">
      <c r="A67" s="2" t="s">
        <v>182</v>
      </c>
      <c r="B67" s="7" t="s">
        <v>86</v>
      </c>
      <c r="C67" s="8">
        <f t="shared" ref="C67:C108" si="1">D67+25*E67+298*F67+G67+H67+I67</f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2.6214671330000001E-2</v>
      </c>
      <c r="K67" s="8">
        <v>0.144180692315</v>
      </c>
      <c r="L67" s="8">
        <v>0.32039334951600001</v>
      </c>
      <c r="M67" s="8">
        <v>4.0718894455000001</v>
      </c>
    </row>
    <row r="68" spans="1:13" x14ac:dyDescent="0.2">
      <c r="A68" s="3" t="s">
        <v>183</v>
      </c>
      <c r="B68" s="9" t="s">
        <v>53</v>
      </c>
      <c r="C68" s="8">
        <f t="shared" si="1"/>
        <v>0</v>
      </c>
      <c r="D68" s="10">
        <v>0</v>
      </c>
      <c r="E68" s="10">
        <v>0</v>
      </c>
      <c r="F68" s="11">
        <v>0</v>
      </c>
      <c r="G68" s="11">
        <v>0</v>
      </c>
      <c r="H68" s="11">
        <v>0</v>
      </c>
      <c r="I68" s="11">
        <v>0</v>
      </c>
      <c r="J68" s="10">
        <v>2.6214671330000001E-2</v>
      </c>
      <c r="K68" s="10">
        <v>0.144180692315</v>
      </c>
      <c r="L68" s="10">
        <v>5.2429342660000003E-2</v>
      </c>
      <c r="M68" s="10">
        <v>5.2429342660000003E-2</v>
      </c>
    </row>
    <row r="69" spans="1:13" x14ac:dyDescent="0.2">
      <c r="A69" s="3" t="s">
        <v>184</v>
      </c>
      <c r="B69" s="9" t="s">
        <v>54</v>
      </c>
      <c r="C69" s="8">
        <f t="shared" si="1"/>
        <v>0</v>
      </c>
      <c r="D69" s="10">
        <v>0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0</v>
      </c>
      <c r="K69" s="10">
        <v>0</v>
      </c>
      <c r="L69" s="10">
        <v>0.26796400685600003</v>
      </c>
      <c r="M69" s="10">
        <v>4.0194601028400001</v>
      </c>
    </row>
    <row r="70" spans="1:13" x14ac:dyDescent="0.2">
      <c r="A70" s="3" t="s">
        <v>185</v>
      </c>
      <c r="B70" s="9" t="s">
        <v>55</v>
      </c>
      <c r="C70" s="8">
        <f t="shared" si="1"/>
        <v>0</v>
      </c>
      <c r="D70" s="10">
        <v>0</v>
      </c>
      <c r="E70" s="10">
        <v>0</v>
      </c>
      <c r="F70" s="10">
        <v>0</v>
      </c>
      <c r="G70" s="11">
        <v>0</v>
      </c>
      <c r="H70" s="11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">
      <c r="A71" s="2" t="s">
        <v>186</v>
      </c>
      <c r="B71" s="7" t="s">
        <v>100</v>
      </c>
      <c r="C71" s="8">
        <f t="shared" si="1"/>
        <v>6589.8793904696322</v>
      </c>
      <c r="D71" s="8">
        <v>5420.5074665658221</v>
      </c>
      <c r="E71" s="8">
        <v>32.21954109</v>
      </c>
      <c r="F71" s="8">
        <v>1.2210852236705045</v>
      </c>
      <c r="G71" s="8">
        <v>0</v>
      </c>
      <c r="H71" s="8">
        <v>0</v>
      </c>
      <c r="I71" s="8">
        <v>0</v>
      </c>
      <c r="J71" s="8">
        <v>0.50998686500000001</v>
      </c>
      <c r="K71" s="8">
        <v>0</v>
      </c>
      <c r="L71" s="8">
        <v>15.045138340000001</v>
      </c>
      <c r="M71" s="8">
        <v>0</v>
      </c>
    </row>
    <row r="72" spans="1:13" x14ac:dyDescent="0.2">
      <c r="A72" s="2" t="s">
        <v>187</v>
      </c>
      <c r="B72" s="7" t="s">
        <v>87</v>
      </c>
      <c r="C72" s="8">
        <f t="shared" si="1"/>
        <v>835.98372504982933</v>
      </c>
      <c r="D72" s="8">
        <v>0</v>
      </c>
      <c r="E72" s="8">
        <v>31.754047489999998</v>
      </c>
      <c r="F72" s="8">
        <v>0.14138435503298466</v>
      </c>
      <c r="G72" s="8">
        <v>0</v>
      </c>
      <c r="H72" s="8">
        <v>0</v>
      </c>
      <c r="I72" s="8">
        <v>0</v>
      </c>
      <c r="J72" s="8">
        <v>8.5486085000000003E-2</v>
      </c>
      <c r="K72" s="8">
        <v>0</v>
      </c>
      <c r="L72" s="8">
        <v>4.4606300300000008</v>
      </c>
      <c r="M72" s="8">
        <v>0</v>
      </c>
    </row>
    <row r="73" spans="1:13" x14ac:dyDescent="0.2">
      <c r="A73" s="3" t="s">
        <v>188</v>
      </c>
      <c r="B73" s="9" t="s">
        <v>56</v>
      </c>
      <c r="C73" s="8">
        <f t="shared" si="1"/>
        <v>653.11452499999996</v>
      </c>
      <c r="D73" s="11">
        <v>0</v>
      </c>
      <c r="E73" s="10">
        <v>26.124580999999999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">
      <c r="A74" s="3" t="s">
        <v>189</v>
      </c>
      <c r="B74" s="9" t="s">
        <v>57</v>
      </c>
      <c r="C74" s="8">
        <f t="shared" si="1"/>
        <v>182.86920004982943</v>
      </c>
      <c r="D74" s="11">
        <v>0</v>
      </c>
      <c r="E74" s="10">
        <v>5.6294664899999995</v>
      </c>
      <c r="F74" s="10">
        <v>0.14138435503298466</v>
      </c>
      <c r="G74" s="11">
        <v>0</v>
      </c>
      <c r="H74" s="11">
        <v>0</v>
      </c>
      <c r="I74" s="11">
        <v>0</v>
      </c>
      <c r="J74" s="10">
        <v>8.5486085000000003E-2</v>
      </c>
      <c r="K74" s="10">
        <v>0</v>
      </c>
      <c r="L74" s="10">
        <v>4.4606300300000008</v>
      </c>
      <c r="M74" s="10">
        <v>0</v>
      </c>
    </row>
    <row r="75" spans="1:13" x14ac:dyDescent="0.2">
      <c r="A75" s="2" t="s">
        <v>190</v>
      </c>
      <c r="B75" s="7" t="s">
        <v>88</v>
      </c>
      <c r="C75" s="8">
        <f t="shared" si="1"/>
        <v>5418.5277377146685</v>
      </c>
      <c r="D75" s="8">
        <v>5418.5277377146685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">
      <c r="A76" s="3" t="s">
        <v>191</v>
      </c>
      <c r="B76" s="9" t="s">
        <v>58</v>
      </c>
      <c r="C76" s="8">
        <f t="shared" si="1"/>
        <v>5055.2910923313348</v>
      </c>
      <c r="D76" s="10">
        <v>5055.2910923313348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">
      <c r="A77" s="3" t="s">
        <v>192</v>
      </c>
      <c r="B77" s="9" t="s">
        <v>59</v>
      </c>
      <c r="C77" s="8">
        <f t="shared" si="1"/>
        <v>243.2712629233333</v>
      </c>
      <c r="D77" s="10">
        <v>243.2712629233333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">
      <c r="A78" s="3" t="s">
        <v>193</v>
      </c>
      <c r="B78" s="9" t="s">
        <v>60</v>
      </c>
      <c r="C78" s="8">
        <f t="shared" si="1"/>
        <v>87.852011059999995</v>
      </c>
      <c r="D78" s="10">
        <v>87.852011059999995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">
      <c r="A79" s="3" t="s">
        <v>194</v>
      </c>
      <c r="B79" s="9" t="s">
        <v>61</v>
      </c>
      <c r="C79" s="8">
        <f t="shared" si="1"/>
        <v>0</v>
      </c>
      <c r="D79" s="10">
        <v>0</v>
      </c>
      <c r="E79" s="11">
        <v>0</v>
      </c>
      <c r="F79" s="10">
        <v>0</v>
      </c>
      <c r="G79" s="11">
        <v>0</v>
      </c>
      <c r="H79" s="11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">
      <c r="A80" s="3" t="s">
        <v>195</v>
      </c>
      <c r="B80" s="9" t="s">
        <v>62</v>
      </c>
      <c r="C80" s="8">
        <f t="shared" si="1"/>
        <v>27.194383333333331</v>
      </c>
      <c r="D80" s="10">
        <v>27.194383333333331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">
      <c r="A81" s="3" t="s">
        <v>196</v>
      </c>
      <c r="B81" s="9" t="s">
        <v>63</v>
      </c>
      <c r="C81" s="8">
        <f t="shared" si="1"/>
        <v>4.9189880666666665</v>
      </c>
      <c r="D81" s="10">
        <v>4.9189880666666665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">
      <c r="A82" s="2" t="s">
        <v>197</v>
      </c>
      <c r="B82" s="7" t="s">
        <v>89</v>
      </c>
      <c r="C82" s="8">
        <f t="shared" si="1"/>
        <v>336.64384685398096</v>
      </c>
      <c r="D82" s="8">
        <v>3.2556480000000003</v>
      </c>
      <c r="E82" s="8">
        <v>0.46549360000000001</v>
      </c>
      <c r="F82" s="8">
        <v>1.07970086863752</v>
      </c>
      <c r="G82" s="8">
        <v>0</v>
      </c>
      <c r="H82" s="8">
        <v>0</v>
      </c>
      <c r="I82" s="8">
        <v>0</v>
      </c>
      <c r="J82" s="8">
        <v>0.42450078000000002</v>
      </c>
      <c r="K82" s="8">
        <v>0</v>
      </c>
      <c r="L82" s="8">
        <v>10.58450831</v>
      </c>
      <c r="M82" s="8">
        <v>0</v>
      </c>
    </row>
    <row r="83" spans="1:13" x14ac:dyDescent="0.2">
      <c r="A83" s="3" t="s">
        <v>198</v>
      </c>
      <c r="B83" s="9" t="s">
        <v>64</v>
      </c>
      <c r="C83" s="8">
        <f t="shared" si="1"/>
        <v>0</v>
      </c>
      <c r="D83" s="11">
        <v>0</v>
      </c>
      <c r="E83" s="10">
        <v>0</v>
      </c>
      <c r="F83" s="10">
        <v>0</v>
      </c>
      <c r="G83" s="11">
        <v>0</v>
      </c>
      <c r="H83" s="11">
        <v>0</v>
      </c>
      <c r="I83" s="11">
        <v>0</v>
      </c>
      <c r="J83" s="10">
        <v>0</v>
      </c>
      <c r="K83" s="10">
        <v>0</v>
      </c>
      <c r="L83" s="10">
        <v>10.574418</v>
      </c>
      <c r="M83" s="10">
        <v>0</v>
      </c>
    </row>
    <row r="84" spans="1:13" x14ac:dyDescent="0.2">
      <c r="A84" s="3" t="s">
        <v>199</v>
      </c>
      <c r="B84" s="9" t="s">
        <v>65</v>
      </c>
      <c r="C84" s="8">
        <f t="shared" si="1"/>
        <v>0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">
      <c r="A85" s="3" t="s">
        <v>200</v>
      </c>
      <c r="B85" s="9" t="s">
        <v>66</v>
      </c>
      <c r="C85" s="8">
        <f t="shared" si="1"/>
        <v>3.2556480000000003</v>
      </c>
      <c r="D85" s="10">
        <v>3.2556480000000003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">
      <c r="A86" s="3" t="s">
        <v>201</v>
      </c>
      <c r="B86" s="9" t="s">
        <v>67</v>
      </c>
      <c r="C86" s="8">
        <f t="shared" si="1"/>
        <v>215.77725972287556</v>
      </c>
      <c r="D86" s="11">
        <v>0</v>
      </c>
      <c r="E86" s="11">
        <v>0</v>
      </c>
      <c r="F86" s="10">
        <v>0.72408476417072332</v>
      </c>
      <c r="G86" s="11">
        <v>0</v>
      </c>
      <c r="H86" s="11">
        <v>0</v>
      </c>
      <c r="I86" s="11">
        <v>0</v>
      </c>
      <c r="J86" s="10">
        <v>0.42450078000000002</v>
      </c>
      <c r="K86" s="10">
        <v>0</v>
      </c>
      <c r="L86" s="10">
        <v>1.009031E-2</v>
      </c>
      <c r="M86" s="10">
        <v>0</v>
      </c>
    </row>
    <row r="87" spans="1:13" x14ac:dyDescent="0.2">
      <c r="A87" s="3" t="s">
        <v>202</v>
      </c>
      <c r="B87" s="9" t="s">
        <v>68</v>
      </c>
      <c r="C87" s="8">
        <f t="shared" si="1"/>
        <v>78.823935239295096</v>
      </c>
      <c r="D87" s="11">
        <v>0</v>
      </c>
      <c r="E87" s="11">
        <v>0</v>
      </c>
      <c r="F87" s="10">
        <v>0.26450984979629227</v>
      </c>
      <c r="G87" s="11">
        <v>0</v>
      </c>
      <c r="H87" s="11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">
      <c r="A88" s="3" t="s">
        <v>203</v>
      </c>
      <c r="B88" s="9" t="s">
        <v>69</v>
      </c>
      <c r="C88" s="8">
        <f t="shared" si="1"/>
        <v>27.149663891810327</v>
      </c>
      <c r="D88" s="11">
        <v>0</v>
      </c>
      <c r="E88" s="11">
        <v>0</v>
      </c>
      <c r="F88" s="10">
        <v>9.1106254670504455E-2</v>
      </c>
      <c r="G88" s="11">
        <v>0</v>
      </c>
      <c r="H88" s="11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">
      <c r="A89" s="3" t="s">
        <v>204</v>
      </c>
      <c r="B89" s="9" t="s">
        <v>70</v>
      </c>
      <c r="C89" s="8">
        <f t="shared" si="1"/>
        <v>11.63734</v>
      </c>
      <c r="D89" s="11">
        <v>0</v>
      </c>
      <c r="E89" s="10">
        <v>0.46549360000000001</v>
      </c>
      <c r="F89" s="11">
        <v>0</v>
      </c>
      <c r="G89" s="11">
        <v>0</v>
      </c>
      <c r="H89" s="11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">
      <c r="A90" s="3" t="s">
        <v>205</v>
      </c>
      <c r="B90" s="9" t="s">
        <v>71</v>
      </c>
      <c r="C90" s="8">
        <f t="shared" si="1"/>
        <v>0</v>
      </c>
      <c r="D90" s="11">
        <v>0</v>
      </c>
      <c r="E90" s="10">
        <v>0</v>
      </c>
      <c r="F90" s="10">
        <v>0</v>
      </c>
      <c r="G90" s="11">
        <v>0</v>
      </c>
      <c r="H90" s="11">
        <v>0</v>
      </c>
      <c r="I90" s="11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">
      <c r="A91" s="2" t="s">
        <v>206</v>
      </c>
      <c r="B91" s="7" t="s">
        <v>90</v>
      </c>
      <c r="C91" s="8">
        <f t="shared" si="1"/>
        <v>-1.2759191488466033</v>
      </c>
      <c r="D91" s="8">
        <v>-1.2759191488466033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">
      <c r="A92" s="3" t="s">
        <v>207</v>
      </c>
      <c r="B92" s="9" t="s">
        <v>72</v>
      </c>
      <c r="C92" s="8">
        <f t="shared" si="1"/>
        <v>-1.2759191488466033</v>
      </c>
      <c r="D92" s="10">
        <v>-1.2759191488466033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">
      <c r="A93" s="3" t="s">
        <v>208</v>
      </c>
      <c r="B93" s="9" t="s">
        <v>73</v>
      </c>
      <c r="C93" s="8">
        <f t="shared" si="1"/>
        <v>0</v>
      </c>
      <c r="D93" s="10">
        <v>0</v>
      </c>
      <c r="E93" s="10">
        <v>0</v>
      </c>
      <c r="F93" s="10">
        <v>0</v>
      </c>
      <c r="G93" s="11">
        <v>0</v>
      </c>
      <c r="H93" s="11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</row>
    <row r="94" spans="1:13" x14ac:dyDescent="0.2">
      <c r="A94" s="2" t="s">
        <v>209</v>
      </c>
      <c r="B94" s="7" t="s">
        <v>101</v>
      </c>
      <c r="C94" s="8">
        <f t="shared" si="1"/>
        <v>452.28939545740036</v>
      </c>
      <c r="D94" s="8">
        <v>5.0522384343100795</v>
      </c>
      <c r="E94" s="8">
        <v>16.351731282056832</v>
      </c>
      <c r="F94" s="8">
        <v>0.12900629185123974</v>
      </c>
      <c r="G94" s="8">
        <v>0</v>
      </c>
      <c r="H94" s="8">
        <v>0</v>
      </c>
      <c r="I94" s="8">
        <v>0</v>
      </c>
      <c r="J94" s="8">
        <v>0.28023894759691398</v>
      </c>
      <c r="K94" s="8">
        <v>4.9057766479043101</v>
      </c>
      <c r="L94" s="8">
        <v>0.10835010006519637</v>
      </c>
      <c r="M94" s="8">
        <v>9.8572563634152597E-3</v>
      </c>
    </row>
    <row r="95" spans="1:13" x14ac:dyDescent="0.2">
      <c r="A95" s="2" t="s">
        <v>210</v>
      </c>
      <c r="B95" s="7" t="s">
        <v>91</v>
      </c>
      <c r="C95" s="8">
        <f t="shared" si="1"/>
        <v>336.51340143206465</v>
      </c>
      <c r="D95" s="8">
        <v>0</v>
      </c>
      <c r="E95" s="8">
        <v>13.460536057282587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">
      <c r="A96" s="2" t="s">
        <v>211</v>
      </c>
      <c r="B96" s="7" t="s">
        <v>92</v>
      </c>
      <c r="C96" s="8">
        <f t="shared" si="1"/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2">
      <c r="A97" s="2" t="s">
        <v>212</v>
      </c>
      <c r="B97" s="7" t="s">
        <v>93</v>
      </c>
      <c r="C97" s="8">
        <f t="shared" si="1"/>
        <v>14.880529590588019</v>
      </c>
      <c r="D97" s="8">
        <v>5.0522384343100795</v>
      </c>
      <c r="E97" s="8">
        <v>0.3930267770325</v>
      </c>
      <c r="F97" s="8">
        <v>8.7977532397275007E-6</v>
      </c>
      <c r="G97" s="8">
        <v>0</v>
      </c>
      <c r="H97" s="8">
        <v>0</v>
      </c>
      <c r="I97" s="8">
        <v>0</v>
      </c>
      <c r="J97" s="8">
        <v>0.28023894759691398</v>
      </c>
      <c r="K97" s="8">
        <v>4.9057766479043101</v>
      </c>
      <c r="L97" s="8">
        <v>0.108326993881825</v>
      </c>
      <c r="M97" s="8">
        <v>9.8572563634152597E-3</v>
      </c>
    </row>
    <row r="98" spans="1:13" x14ac:dyDescent="0.2">
      <c r="A98" s="2" t="s">
        <v>213</v>
      </c>
      <c r="B98" s="7" t="s">
        <v>94</v>
      </c>
      <c r="C98" s="8">
        <f t="shared" si="1"/>
        <v>100.89546443474762</v>
      </c>
      <c r="D98" s="8">
        <v>0</v>
      </c>
      <c r="E98" s="8">
        <v>2.4981684477417452</v>
      </c>
      <c r="F98" s="8">
        <v>0.12899749409800002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2.3106183371370001E-5</v>
      </c>
      <c r="M98" s="8">
        <v>0</v>
      </c>
    </row>
    <row r="99" spans="1:13" x14ac:dyDescent="0.2">
      <c r="A99" s="2" t="s">
        <v>214</v>
      </c>
      <c r="B99" s="7" t="s">
        <v>95</v>
      </c>
      <c r="C99" s="8">
        <f t="shared" si="1"/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">
      <c r="A100" s="2" t="s">
        <v>215</v>
      </c>
      <c r="B100" s="7" t="s">
        <v>102</v>
      </c>
      <c r="C100" s="8">
        <f t="shared" si="1"/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">
      <c r="A101" s="2" t="s">
        <v>216</v>
      </c>
      <c r="B101" s="7" t="s">
        <v>96</v>
      </c>
      <c r="C101" s="8">
        <f t="shared" si="1"/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">
      <c r="A102" s="2" t="s">
        <v>217</v>
      </c>
      <c r="B102" s="7" t="s">
        <v>97</v>
      </c>
      <c r="C102" s="8">
        <f t="shared" si="1"/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">
      <c r="A103" s="2"/>
      <c r="B103" s="7" t="s">
        <v>0</v>
      </c>
      <c r="C103" s="8">
        <f t="shared" si="1"/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x14ac:dyDescent="0.2">
      <c r="A104" s="2" t="s">
        <v>218</v>
      </c>
      <c r="B104" s="7" t="s">
        <v>105</v>
      </c>
      <c r="C104" s="8">
        <f t="shared" si="1"/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x14ac:dyDescent="0.2">
      <c r="A105" s="2" t="s">
        <v>219</v>
      </c>
      <c r="B105" s="7" t="s">
        <v>104</v>
      </c>
      <c r="C105" s="8">
        <f t="shared" si="1"/>
        <v>21.539071713374003</v>
      </c>
      <c r="D105" s="8">
        <v>21.357310546000001</v>
      </c>
      <c r="E105" s="8">
        <v>1.4935182200000001E-4</v>
      </c>
      <c r="F105" s="8">
        <v>5.9740728800000004E-4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">
      <c r="A106" s="3" t="s">
        <v>220</v>
      </c>
      <c r="B106" s="9" t="s">
        <v>75</v>
      </c>
      <c r="C106" s="8">
        <f t="shared" si="1"/>
        <v>21.539071713374003</v>
      </c>
      <c r="D106" s="10">
        <v>21.357310546000001</v>
      </c>
      <c r="E106" s="10">
        <v>1.4935182200000001E-4</v>
      </c>
      <c r="F106" s="10">
        <v>5.9740728800000004E-4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x14ac:dyDescent="0.2">
      <c r="A107" s="3" t="s">
        <v>221</v>
      </c>
      <c r="B107" s="9" t="s">
        <v>76</v>
      </c>
      <c r="C107" s="8">
        <f t="shared" si="1"/>
        <v>0</v>
      </c>
      <c r="D107" s="10">
        <v>0</v>
      </c>
      <c r="E107" s="10">
        <v>0</v>
      </c>
      <c r="F107" s="10">
        <v>0</v>
      </c>
      <c r="G107" s="11">
        <v>0</v>
      </c>
      <c r="H107" s="11">
        <v>0</v>
      </c>
      <c r="I107" s="11">
        <v>0</v>
      </c>
      <c r="J107" s="10">
        <v>0</v>
      </c>
      <c r="K107" s="10">
        <v>0</v>
      </c>
      <c r="L107" s="10">
        <v>0</v>
      </c>
      <c r="M107" s="10">
        <v>0</v>
      </c>
    </row>
    <row r="108" spans="1:13" x14ac:dyDescent="0.2">
      <c r="A108" s="2"/>
      <c r="B108" s="7"/>
      <c r="C108" s="8">
        <f t="shared" si="1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Gavrilova</dc:creator>
  <cp:lastModifiedBy>HP</cp:lastModifiedBy>
  <dcterms:created xsi:type="dcterms:W3CDTF">2017-11-13T09:50:47Z</dcterms:created>
  <dcterms:modified xsi:type="dcterms:W3CDTF">2020-06-25T08:51:27Z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581813275814056</vt:r8>
  </property>
</Properties>
</file>