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a\Desktop\UNDP - related\MANU data source tabeli\"/>
    </mc:Choice>
  </mc:AlternateContent>
  <xr:revisionPtr revIDLastSave="0" documentId="8_{5EC5D1B7-EB52-440C-904F-900FE8AC6A12}" xr6:coauthVersionLast="45" xr6:coauthVersionMax="45" xr10:uidLastSave="{00000000-0000-0000-0000-000000000000}"/>
  <bookViews>
    <workbookView xWindow="5508" yWindow="3012" windowWidth="17280" windowHeight="8964" xr2:uid="{E4103B1A-87CA-45A4-8FA3-5087B3DBD2E5}"/>
  </bookViews>
  <sheets>
    <sheet name="200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4" i="1"/>
</calcChain>
</file>

<file path=xl/sharedStrings.xml><?xml version="1.0" encoding="utf-8"?>
<sst xmlns="http://schemas.openxmlformats.org/spreadsheetml/2006/main" count="127" uniqueCount="124">
  <si>
    <t>Inventory Year: 2001</t>
  </si>
  <si>
    <t/>
  </si>
  <si>
    <t>Emissions
(Gg)</t>
  </si>
  <si>
    <t>Emissions
CO2 Equivalents (Gg)</t>
  </si>
  <si>
    <t>Categories</t>
  </si>
  <si>
    <t>Net CO2 (1)(2)</t>
  </si>
  <si>
    <t>CH4</t>
  </si>
  <si>
    <t>N2O</t>
  </si>
  <si>
    <t>HFCs</t>
  </si>
  <si>
    <t>PFCs</t>
  </si>
  <si>
    <t>SF6</t>
  </si>
  <si>
    <t>Other halogenated gases with CO2 equivalent conversion factors (3)</t>
  </si>
  <si>
    <t>Other halogenated gases without CO2 equivalent conversion factors (4)</t>
  </si>
  <si>
    <t>NOx</t>
  </si>
  <si>
    <t>CO</t>
  </si>
  <si>
    <t>NMVOCs</t>
  </si>
  <si>
    <t>SO2</t>
  </si>
  <si>
    <t xml:space="preserve">Total National Emissions and Removals </t>
  </si>
  <si>
    <t xml:space="preserve">1 - Energy </t>
  </si>
  <si>
    <t xml:space="preserve">   1.A - Fuel Combustion Activities </t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</si>
  <si>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</si>
  <si>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</si>
  <si>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</si>
  <si>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</si>
  <si>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</si>
  <si>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1.B - Fugitive emissions from fuels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</si>
  <si>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</si>
  <si>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</si>
  <si>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</si>
  <si>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1.C - Carbon dioxide Transport and Storage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</si>
  <si>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</si>
  <si>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</si>
  <si>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</si>
  <si>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2 - Industrial Processes and Product Use </t>
  </si>
  <si>
    <t xml:space="preserve">   2.A - Mineral Industry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</si>
  <si>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</si>
  <si>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</si>
  <si>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</si>
  <si>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</si>
  <si>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</si>
  <si>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2.B - Chemical Industry </t>
  </si>
  <si>
    <t xml:space="preserve">      2.B.1 - Ammonia Production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</si>
  <si>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</si>
  <si>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</si>
  <si>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</si>
  <si>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</si>
  <si>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</si>
  <si>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</si>
  <si>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</si>
  <si>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</si>
  <si>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2.B.10 - Other (Please specify) </t>
  </si>
  <si>
    <t xml:space="preserve">   2.C - Metal Industry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</si>
  <si>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</si>
  <si>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</si>
  <si>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</si>
  <si>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</si>
  <si>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</si>
  <si>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</si>
  <si>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</si>
  <si>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2.D - Non-Energy Products from Fuels and Solvent Use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</si>
  <si>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</si>
  <si>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</si>
  <si>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</si>
  <si>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</si>
  <si>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2.E - Electronics Industry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</si>
  <si>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</si>
  <si>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</si>
  <si>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</si>
  <si>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</si>
  <si>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</si>
  <si>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2.F - Product Uses as Substitutes for Ozone Depleting Substances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</si>
  <si>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</si>
  <si>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</si>
  <si>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</si>
  <si>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</si>
  <si>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</si>
  <si>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</si>
  <si>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2.G - Other Product Manufacture and Use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</si>
  <si>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</si>
  <si>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</si>
  <si>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</si>
  <si>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</si>
  <si>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2.H - Other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</si>
  <si>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</si>
  <si>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</si>
  <si>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</si>
  <si>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3 - Agriculture, Forestry, and Other Land Use </t>
  </si>
  <si>
    <t xml:space="preserve">   3.A - Livestock </t>
  </si>
  <si>
    <t xml:space="preserve">      3.A.1 - Enteric Fermentation </t>
  </si>
  <si>
    <t xml:space="preserve">      3.A.2 - Manure Management </t>
  </si>
  <si>
    <t xml:space="preserve">   3.B - Land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</si>
  <si>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</si>
  <si>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</si>
  <si>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</si>
  <si>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</si>
  <si>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</si>
  <si>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</si>
  <si>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3.C - Aggregate sources and non-CO2 emissions sources on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</si>
  <si>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</si>
  <si>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</si>
  <si>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</si>
  <si>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</si>
  <si>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</si>
  <si>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</si>
  <si>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</si>
  <si>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</si>
  <si>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3.D - Other </t>
  </si>
  <si>
    <t xml:space="preserve">      3.D.1 - Harvested Wood Products </t>
  </si>
  <si>
    <t xml:space="preserve">      3.D.2 - Other (please specify) </t>
  </si>
  <si>
    <t xml:space="preserve">4 - Waste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</si>
  <si>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</si>
  <si>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</si>
  <si>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</si>
  <si>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</si>
  <si>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</si>
  <si>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5 - Other </t>
  </si>
  <si>
    <t xml:space="preserve">   5.A - Indirect N2O emissions from the atmospheric deposition of nitrogen in NOx and NH3 </t>
  </si>
  <si>
    <t xml:space="preserve">   5.B - Other (please specify) </t>
  </si>
  <si>
    <t>Memo Items (5)</t>
  </si>
  <si>
    <t xml:space="preserve">International Bunkers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</si>
  <si>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</si>
  <si>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</si>
  <si>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1.A.5.c - Multilateral Operations </t>
  </si>
  <si>
    <t xml:space="preserve">Net CO2-eq (Gg)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</si>
</sst>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0255-8DD0-4EEC-BB0F-95F480875777}">
  <dimension ref="A1:N114"/>
  <sheetViews>
    <sheetView tabSelected="1" topLeftCell="A84" workbookViewId="0">
      <selection activeCell="A99" sqref="A99"/>
    </sheetView>
  </sheetViews>
  <sheetFormatPr defaultRowHeight="14.4" x14ac:dyDescent="0.3"/>
  <cols>
    <col min="1" max="1" width="77.33203125" bestFit="1" customWidth="1"/>
  </cols>
  <sheetData>
    <row r="1" spans="1:14" x14ac:dyDescent="0.3">
      <c r="A1" t="s">
        <v>0</v>
      </c>
    </row>
    <row r="2" spans="1:14" x14ac:dyDescent="0.3">
      <c r="A2" t="s">
        <v>1</v>
      </c>
      <c r="C2" t="s">
        <v>2</v>
      </c>
      <c r="F2" t="s">
        <v>3</v>
      </c>
      <c r="J2" t="s">
        <v>2</v>
      </c>
    </row>
    <row r="3" spans="1:14" x14ac:dyDescent="0.3">
      <c r="A3" t="s">
        <v>4</v>
      </c>
      <c r="B3" t="s">
        <v>123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</row>
    <row r="4" spans="1:14" x14ac:dyDescent="0.3">
      <c r="A4" t="s">
        <v>17</v>
      </c>
      <c r="B4">
        <f>C4+25*D4+298*E4+F4+G4+H4</f>
        <v>11628.188848522115</v>
      </c>
      <c r="C4">
        <v>9571.9726918844735</v>
      </c>
      <c r="D4">
        <v>62.379897217499767</v>
      </c>
      <c r="E4">
        <v>1.3858809234904279</v>
      </c>
      <c r="F4">
        <v>26.197635000000002</v>
      </c>
      <c r="G4">
        <v>57.528576000000001</v>
      </c>
      <c r="H4">
        <v>0</v>
      </c>
      <c r="I4">
        <v>0</v>
      </c>
      <c r="J4">
        <v>0</v>
      </c>
      <c r="K4">
        <v>22.162044285000004</v>
      </c>
      <c r="L4">
        <v>37.121700000000004</v>
      </c>
      <c r="M4">
        <v>19.303617768460004</v>
      </c>
      <c r="N4">
        <v>131.46559999999999</v>
      </c>
    </row>
    <row r="5" spans="1:14" x14ac:dyDescent="0.3">
      <c r="A5" t="s">
        <v>18</v>
      </c>
      <c r="B5">
        <f t="shared" ref="B5:B68" si="0">C5+25*D5+298*E5+F5+G5+H5</f>
        <v>9760.6335646879343</v>
      </c>
      <c r="C5">
        <v>9427.2975764912808</v>
      </c>
      <c r="D5">
        <v>11.199131156263702</v>
      </c>
      <c r="E5">
        <v>0.17905271573845993</v>
      </c>
      <c r="F5">
        <v>0</v>
      </c>
      <c r="G5">
        <v>0</v>
      </c>
      <c r="H5">
        <v>0</v>
      </c>
      <c r="I5">
        <v>0</v>
      </c>
      <c r="J5">
        <v>0</v>
      </c>
      <c r="K5">
        <v>20.314</v>
      </c>
      <c r="L5">
        <v>29.301000000000002</v>
      </c>
      <c r="M5">
        <v>11.062000000000001</v>
      </c>
      <c r="N5">
        <v>112.54</v>
      </c>
    </row>
    <row r="6" spans="1:14" x14ac:dyDescent="0.3">
      <c r="A6" t="s">
        <v>19</v>
      </c>
      <c r="B6">
        <f t="shared" si="0"/>
        <v>9525.2886594429347</v>
      </c>
      <c r="C6">
        <v>9420.4442777312815</v>
      </c>
      <c r="D6">
        <v>2.0594668968637002</v>
      </c>
      <c r="E6">
        <v>0.17905271573845993</v>
      </c>
      <c r="F6">
        <v>0</v>
      </c>
      <c r="G6">
        <v>0</v>
      </c>
      <c r="H6">
        <v>0</v>
      </c>
      <c r="I6">
        <v>0</v>
      </c>
      <c r="J6">
        <v>0</v>
      </c>
      <c r="K6">
        <v>20.314</v>
      </c>
      <c r="L6">
        <v>29.301000000000002</v>
      </c>
      <c r="M6">
        <v>4.2530000000000001</v>
      </c>
      <c r="N6">
        <v>112.54</v>
      </c>
    </row>
    <row r="7" spans="1:14" x14ac:dyDescent="0.3">
      <c r="A7" t="s">
        <v>20</v>
      </c>
      <c r="B7">
        <f t="shared" si="0"/>
        <v>7484.7730605644192</v>
      </c>
      <c r="C7">
        <v>7453.4214284532927</v>
      </c>
      <c r="D7">
        <v>9.4551364487000009E-2</v>
      </c>
      <c r="E7">
        <v>9.7274657714599991E-2</v>
      </c>
      <c r="F7">
        <v>0</v>
      </c>
      <c r="G7">
        <v>0</v>
      </c>
      <c r="H7">
        <v>0</v>
      </c>
      <c r="I7">
        <v>0</v>
      </c>
      <c r="J7">
        <v>0</v>
      </c>
      <c r="K7">
        <v>16.623999999999999</v>
      </c>
      <c r="L7">
        <v>0.75600000000000001</v>
      </c>
      <c r="M7">
        <v>0.109</v>
      </c>
      <c r="N7">
        <v>108.49600000000001</v>
      </c>
    </row>
    <row r="8" spans="1:14" x14ac:dyDescent="0.3">
      <c r="A8" t="s">
        <v>21</v>
      </c>
      <c r="B8">
        <f t="shared" si="0"/>
        <v>697.2260291248806</v>
      </c>
      <c r="C8">
        <v>693.64545487827831</v>
      </c>
      <c r="D8">
        <v>4.9904688937200015E-2</v>
      </c>
      <c r="E8">
        <v>7.8287148428599993E-3</v>
      </c>
      <c r="F8">
        <v>0</v>
      </c>
      <c r="G8">
        <v>0</v>
      </c>
      <c r="H8">
        <v>0</v>
      </c>
      <c r="I8">
        <v>0</v>
      </c>
      <c r="J8">
        <v>0</v>
      </c>
      <c r="K8">
        <v>2.2730000000000001</v>
      </c>
      <c r="L8">
        <v>3.9180000000000001</v>
      </c>
      <c r="M8">
        <v>0.46600000000000003</v>
      </c>
      <c r="N8">
        <v>3.6779999999999999</v>
      </c>
    </row>
    <row r="9" spans="1:14" x14ac:dyDescent="0.3">
      <c r="A9" t="s">
        <v>22</v>
      </c>
      <c r="B9">
        <f t="shared" si="0"/>
        <v>975.4235970904549</v>
      </c>
      <c r="C9">
        <v>954.79409210270001</v>
      </c>
      <c r="D9">
        <v>0.22541550815950001</v>
      </c>
      <c r="E9">
        <v>5.0315829811300006E-2</v>
      </c>
      <c r="F9">
        <v>0</v>
      </c>
      <c r="G9">
        <v>0</v>
      </c>
      <c r="H9">
        <v>0</v>
      </c>
      <c r="I9">
        <v>0</v>
      </c>
      <c r="J9">
        <v>0</v>
      </c>
      <c r="K9">
        <v>0.105</v>
      </c>
      <c r="L9">
        <v>2.1000000000000001E-2</v>
      </c>
      <c r="M9">
        <v>8.9999999999999993E-3</v>
      </c>
      <c r="N9">
        <v>2E-3</v>
      </c>
    </row>
    <row r="10" spans="1:14" x14ac:dyDescent="0.3">
      <c r="A10" t="s">
        <v>23</v>
      </c>
      <c r="B10">
        <f t="shared" si="0"/>
        <v>280.1194226313832</v>
      </c>
      <c r="C10">
        <v>231.52744155218801</v>
      </c>
      <c r="D10">
        <v>1.6694030200399996</v>
      </c>
      <c r="E10">
        <v>2.30097502624E-2</v>
      </c>
      <c r="F10">
        <v>0</v>
      </c>
      <c r="G10">
        <v>0</v>
      </c>
      <c r="H10">
        <v>0</v>
      </c>
      <c r="I10">
        <v>0</v>
      </c>
      <c r="J10">
        <v>0</v>
      </c>
      <c r="K10">
        <v>1.3119999999999998</v>
      </c>
      <c r="L10">
        <v>24.606000000000002</v>
      </c>
      <c r="M10">
        <v>3.6689999999999996</v>
      </c>
      <c r="N10">
        <v>0.36399999999999999</v>
      </c>
    </row>
    <row r="11" spans="1:14" x14ac:dyDescent="0.3">
      <c r="A11" t="s">
        <v>24</v>
      </c>
      <c r="B11">
        <f t="shared" si="0"/>
        <v>87.746550031800396</v>
      </c>
      <c r="C11">
        <v>87.055860744824997</v>
      </c>
      <c r="D11">
        <v>2.0192315240000001E-2</v>
      </c>
      <c r="E11">
        <v>6.2376310729999999E-4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3">
      <c r="A12" t="s">
        <v>25</v>
      </c>
      <c r="B12">
        <f t="shared" si="0"/>
        <v>235.34490524500004</v>
      </c>
      <c r="C12">
        <v>6.8532987600000004</v>
      </c>
      <c r="D12">
        <v>9.1396642594000017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6.8090000000000002</v>
      </c>
      <c r="N12">
        <v>0</v>
      </c>
    </row>
    <row r="13" spans="1:14" x14ac:dyDescent="0.3">
      <c r="A13" t="s">
        <v>26</v>
      </c>
      <c r="B13">
        <f t="shared" si="0"/>
        <v>234.95613876000002</v>
      </c>
      <c r="C13">
        <v>6.8532987600000004</v>
      </c>
      <c r="D13">
        <v>9.1241136000000012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6.8090000000000002</v>
      </c>
      <c r="N13">
        <v>0</v>
      </c>
    </row>
    <row r="14" spans="1:14" x14ac:dyDescent="0.3">
      <c r="A14" t="s">
        <v>27</v>
      </c>
      <c r="B14">
        <f t="shared" si="0"/>
        <v>0.38876648499999999</v>
      </c>
      <c r="C14">
        <v>0</v>
      </c>
      <c r="D14">
        <v>1.55506594E-2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3">
      <c r="A15" t="s">
        <v>28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3">
      <c r="A16" t="s">
        <v>29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3">
      <c r="A17" t="s">
        <v>30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3">
      <c r="A18" t="s">
        <v>31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3">
      <c r="A19" t="s">
        <v>32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3">
      <c r="A20" t="s">
        <v>33</v>
      </c>
      <c r="B20">
        <f t="shared" si="0"/>
        <v>735.41357799061257</v>
      </c>
      <c r="C20">
        <v>651.0051919906125</v>
      </c>
      <c r="D20">
        <v>2.7286999999999999E-2</v>
      </c>
      <c r="E20">
        <v>0</v>
      </c>
      <c r="F20">
        <v>26.197635000000002</v>
      </c>
      <c r="G20">
        <v>57.528576000000001</v>
      </c>
      <c r="H20">
        <v>0</v>
      </c>
      <c r="I20">
        <v>0</v>
      </c>
      <c r="J20">
        <v>0</v>
      </c>
      <c r="K20">
        <v>1.1471999999999998</v>
      </c>
      <c r="L20">
        <v>4.5986000000000002</v>
      </c>
      <c r="M20">
        <v>1.2524000000000002</v>
      </c>
      <c r="N20">
        <v>18.9191</v>
      </c>
    </row>
    <row r="21" spans="1:14" x14ac:dyDescent="0.3">
      <c r="A21" t="s">
        <v>34</v>
      </c>
      <c r="B21">
        <f t="shared" si="0"/>
        <v>264.75360859061243</v>
      </c>
      <c r="C21">
        <v>264.75360859061243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1.0366</v>
      </c>
      <c r="L21">
        <v>0</v>
      </c>
      <c r="M21">
        <v>0.17660000000000001</v>
      </c>
      <c r="N21">
        <v>3.9159000000000002</v>
      </c>
    </row>
    <row r="22" spans="1:14" x14ac:dyDescent="0.3">
      <c r="A22" t="s">
        <v>35</v>
      </c>
      <c r="B22">
        <f t="shared" si="0"/>
        <v>252.51852923866076</v>
      </c>
      <c r="C22">
        <v>252.51852923866076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1.0366</v>
      </c>
      <c r="L22">
        <v>0</v>
      </c>
      <c r="M22">
        <v>0.17660000000000001</v>
      </c>
      <c r="N22">
        <v>3.9159000000000002</v>
      </c>
    </row>
    <row r="23" spans="1:14" x14ac:dyDescent="0.3">
      <c r="A23" t="s">
        <v>36</v>
      </c>
      <c r="B23">
        <f t="shared" si="0"/>
        <v>10.56151</v>
      </c>
      <c r="C23">
        <v>10.56151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3">
      <c r="A24" t="s">
        <v>37</v>
      </c>
      <c r="B24">
        <f t="shared" si="0"/>
        <v>4.8800000000000003E-2</v>
      </c>
      <c r="C24">
        <v>4.8800000000000003E-2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3">
      <c r="A25" t="s">
        <v>38</v>
      </c>
      <c r="B25">
        <f t="shared" si="0"/>
        <v>1.6247693519516051</v>
      </c>
      <c r="C25">
        <v>1.6247693519516051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3">
      <c r="A26" t="s">
        <v>39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3">
      <c r="A27" t="s">
        <v>40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1E-3</v>
      </c>
      <c r="M27">
        <v>0</v>
      </c>
      <c r="N27">
        <v>0</v>
      </c>
    </row>
    <row r="28" spans="1:14" x14ac:dyDescent="0.3">
      <c r="A28" t="s">
        <v>41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3">
      <c r="A29" t="s">
        <v>42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3">
      <c r="A30" t="s">
        <v>43</v>
      </c>
      <c r="B30">
        <f t="shared" si="0"/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x14ac:dyDescent="0.3">
      <c r="A31" t="s">
        <v>44</v>
      </c>
      <c r="B31">
        <f t="shared" si="0"/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3">
      <c r="A32" t="s">
        <v>45</v>
      </c>
      <c r="B32">
        <f t="shared" si="0"/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3">
      <c r="A33" t="s">
        <v>46</v>
      </c>
      <c r="B33">
        <f t="shared" si="0"/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3">
      <c r="A34" t="s">
        <v>47</v>
      </c>
      <c r="B34">
        <f t="shared" si="0"/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1E-3</v>
      </c>
      <c r="M34">
        <v>0</v>
      </c>
      <c r="N34">
        <v>0</v>
      </c>
    </row>
    <row r="35" spans="1:14" x14ac:dyDescent="0.3">
      <c r="A35" t="s">
        <v>48</v>
      </c>
      <c r="B35">
        <f t="shared" si="0"/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3">
      <c r="A36" t="s">
        <v>49</v>
      </c>
      <c r="B36">
        <f t="shared" si="0"/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 x14ac:dyDescent="0.3">
      <c r="A37" t="s">
        <v>50</v>
      </c>
      <c r="B37">
        <f t="shared" si="0"/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3">
      <c r="A38" t="s">
        <v>51</v>
      </c>
      <c r="B38">
        <f t="shared" si="0"/>
        <v>444.46233439999997</v>
      </c>
      <c r="C38">
        <v>386.25158340000002</v>
      </c>
      <c r="D38">
        <v>2.7286999999999999E-2</v>
      </c>
      <c r="E38">
        <v>0</v>
      </c>
      <c r="F38">
        <v>0</v>
      </c>
      <c r="G38">
        <v>57.528576000000001</v>
      </c>
      <c r="H38">
        <v>0</v>
      </c>
      <c r="I38">
        <v>0</v>
      </c>
      <c r="J38">
        <v>0</v>
      </c>
      <c r="K38">
        <v>8.9599999999999999E-2</v>
      </c>
      <c r="L38">
        <v>4.4820000000000002</v>
      </c>
      <c r="M38">
        <v>4.0300000000000002E-2</v>
      </c>
      <c r="N38">
        <v>5.8299999999999998E-2</v>
      </c>
    </row>
    <row r="39" spans="1:14" x14ac:dyDescent="0.3">
      <c r="A39" t="s">
        <v>52</v>
      </c>
      <c r="B39">
        <f t="shared" si="0"/>
        <v>40.337909999999994</v>
      </c>
      <c r="C39">
        <v>40.337909999999994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8.9599999999999999E-2</v>
      </c>
      <c r="L39">
        <v>4.4820000000000002</v>
      </c>
      <c r="M39">
        <v>4.0300000000000002E-2</v>
      </c>
      <c r="N39">
        <v>5.8299999999999998E-2</v>
      </c>
    </row>
    <row r="40" spans="1:14" x14ac:dyDescent="0.3">
      <c r="A40" t="s">
        <v>53</v>
      </c>
      <c r="B40">
        <f t="shared" si="0"/>
        <v>114.69271840000002</v>
      </c>
      <c r="C40">
        <v>114.01054340000002</v>
      </c>
      <c r="D40">
        <v>2.7286999999999999E-2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x14ac:dyDescent="0.3">
      <c r="A41" t="s">
        <v>54</v>
      </c>
      <c r="B41">
        <f t="shared" si="0"/>
        <v>63.038976000000005</v>
      </c>
      <c r="C41">
        <v>5.5104000000000006</v>
      </c>
      <c r="D41">
        <v>0</v>
      </c>
      <c r="E41">
        <v>0</v>
      </c>
      <c r="F41">
        <v>0</v>
      </c>
      <c r="G41">
        <v>57.528576000000001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3">
      <c r="A42" t="s">
        <v>55</v>
      </c>
      <c r="B42">
        <f t="shared" si="0"/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 x14ac:dyDescent="0.3">
      <c r="A43" t="s">
        <v>56</v>
      </c>
      <c r="B43">
        <f t="shared" si="0"/>
        <v>19.542090000000002</v>
      </c>
      <c r="C43">
        <v>19.542090000000002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x14ac:dyDescent="0.3">
      <c r="A44" t="s">
        <v>57</v>
      </c>
      <c r="B44">
        <f t="shared" si="0"/>
        <v>206.85064</v>
      </c>
      <c r="C44">
        <v>206.85064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3">
      <c r="A45" t="s">
        <v>58</v>
      </c>
      <c r="B45">
        <f t="shared" si="0"/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3">
      <c r="A46" t="s">
        <v>59</v>
      </c>
      <c r="B46">
        <f t="shared" si="0"/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3">
      <c r="A47" t="s">
        <v>60</v>
      </c>
      <c r="B47">
        <f t="shared" si="0"/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3">
      <c r="A48" t="s">
        <v>61</v>
      </c>
      <c r="B48">
        <f t="shared" si="0"/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3">
      <c r="A49" t="s">
        <v>62</v>
      </c>
      <c r="B49">
        <f t="shared" si="0"/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3">
      <c r="A50" t="s">
        <v>63</v>
      </c>
      <c r="B50">
        <f t="shared" si="0"/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3">
      <c r="A51" t="s">
        <v>64</v>
      </c>
      <c r="B51">
        <f t="shared" si="0"/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3">
      <c r="A52" t="s">
        <v>65</v>
      </c>
      <c r="B52">
        <f t="shared" si="0"/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3">
      <c r="A53" t="s">
        <v>66</v>
      </c>
      <c r="B53">
        <f t="shared" si="0"/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3">
      <c r="A54" t="s">
        <v>67</v>
      </c>
      <c r="B54">
        <f t="shared" si="0"/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 x14ac:dyDescent="0.3">
      <c r="A55" t="s">
        <v>68</v>
      </c>
      <c r="B55">
        <f t="shared" si="0"/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3">
      <c r="A56" t="s">
        <v>69</v>
      </c>
      <c r="B56">
        <f t="shared" si="0"/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 x14ac:dyDescent="0.3">
      <c r="A57" t="s">
        <v>70</v>
      </c>
      <c r="B57">
        <f t="shared" si="0"/>
        <v>26.197635000000002</v>
      </c>
      <c r="C57">
        <v>0</v>
      </c>
      <c r="D57">
        <v>0</v>
      </c>
      <c r="E57">
        <v>0</v>
      </c>
      <c r="F57">
        <v>26.197635000000002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 x14ac:dyDescent="0.3">
      <c r="A58" t="s">
        <v>71</v>
      </c>
      <c r="B58">
        <f t="shared" si="0"/>
        <v>26.197635000000002</v>
      </c>
      <c r="C58">
        <v>0</v>
      </c>
      <c r="D58">
        <v>0</v>
      </c>
      <c r="E58">
        <v>0</v>
      </c>
      <c r="F58">
        <v>26.197635000000002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3">
      <c r="A59" t="s">
        <v>72</v>
      </c>
      <c r="B59">
        <f t="shared" si="0"/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3">
      <c r="A60" t="s">
        <v>73</v>
      </c>
      <c r="B60">
        <f t="shared" si="0"/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 x14ac:dyDescent="0.3">
      <c r="A61" t="s">
        <v>74</v>
      </c>
      <c r="B61">
        <f t="shared" si="0"/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3">
      <c r="A62" t="s">
        <v>75</v>
      </c>
      <c r="B62">
        <f t="shared" si="0"/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3">
      <c r="A63" t="s">
        <v>76</v>
      </c>
      <c r="B63">
        <f t="shared" si="0"/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3">
      <c r="A64" t="s">
        <v>77</v>
      </c>
      <c r="B64">
        <f t="shared" si="0"/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x14ac:dyDescent="0.3">
      <c r="A65" t="s">
        <v>78</v>
      </c>
      <c r="B65">
        <f t="shared" si="0"/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x14ac:dyDescent="0.3">
      <c r="A66" t="s">
        <v>79</v>
      </c>
      <c r="B66">
        <f t="shared" si="0"/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3">
      <c r="A67" t="s">
        <v>80</v>
      </c>
      <c r="B67">
        <f t="shared" si="0"/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3">
      <c r="A68" t="s">
        <v>81</v>
      </c>
      <c r="B68">
        <f t="shared" si="0"/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x14ac:dyDescent="0.3">
      <c r="A69" t="s">
        <v>82</v>
      </c>
      <c r="B69">
        <f t="shared" ref="B69:B110" si="1">C69+25*D69+298*E69+F69+G69+H69</f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2.1000000000000001E-2</v>
      </c>
      <c r="L69">
        <v>0.11559999999999999</v>
      </c>
      <c r="M69">
        <v>1.0355000000000001</v>
      </c>
      <c r="N69">
        <v>14.944900000000001</v>
      </c>
    </row>
    <row r="70" spans="1:14" x14ac:dyDescent="0.3">
      <c r="A70" t="s">
        <v>83</v>
      </c>
      <c r="B70">
        <f t="shared" si="1"/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2.1000000000000001E-2</v>
      </c>
      <c r="L70">
        <v>0.11559999999999999</v>
      </c>
      <c r="M70">
        <v>4.2000000000000003E-2</v>
      </c>
      <c r="N70">
        <v>4.2000000000000003E-2</v>
      </c>
    </row>
    <row r="71" spans="1:14" x14ac:dyDescent="0.3">
      <c r="A71" t="s">
        <v>84</v>
      </c>
      <c r="B71">
        <f t="shared" si="1"/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0.99350000000000005</v>
      </c>
      <c r="N71">
        <v>14.902900000000001</v>
      </c>
    </row>
    <row r="72" spans="1:14" x14ac:dyDescent="0.3">
      <c r="A72" t="s">
        <v>85</v>
      </c>
      <c r="B72">
        <f t="shared" si="1"/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x14ac:dyDescent="0.3">
      <c r="A73" t="s">
        <v>86</v>
      </c>
      <c r="B73">
        <f t="shared" si="1"/>
        <v>717.04674415882221</v>
      </c>
      <c r="C73">
        <v>-509.64728779875611</v>
      </c>
      <c r="D73">
        <v>36.012027509999996</v>
      </c>
      <c r="E73">
        <v>1.0952796785489207</v>
      </c>
      <c r="F73">
        <v>0</v>
      </c>
      <c r="G73">
        <v>0</v>
      </c>
      <c r="H73">
        <v>0</v>
      </c>
      <c r="I73">
        <v>0</v>
      </c>
      <c r="J73">
        <v>0</v>
      </c>
      <c r="K73">
        <v>0.51674428500000003</v>
      </c>
      <c r="L73">
        <v>0</v>
      </c>
      <c r="M73">
        <v>6.9180978989999984</v>
      </c>
      <c r="N73">
        <v>0</v>
      </c>
    </row>
    <row r="74" spans="1:14" x14ac:dyDescent="0.3">
      <c r="A74" t="s">
        <v>87</v>
      </c>
      <c r="B74">
        <f t="shared" si="1"/>
        <v>936.16496848513907</v>
      </c>
      <c r="C74">
        <v>0</v>
      </c>
      <c r="D74">
        <v>35.728715909999998</v>
      </c>
      <c r="E74">
        <v>0.14411768703066824</v>
      </c>
      <c r="F74">
        <v>0</v>
      </c>
      <c r="G74">
        <v>0</v>
      </c>
      <c r="H74">
        <v>0</v>
      </c>
      <c r="I74">
        <v>0</v>
      </c>
      <c r="J74">
        <v>0</v>
      </c>
      <c r="K74">
        <v>9.2244284999999995E-2</v>
      </c>
      <c r="L74">
        <v>0</v>
      </c>
      <c r="M74">
        <v>5.0287078989999987</v>
      </c>
      <c r="N74">
        <v>0</v>
      </c>
    </row>
    <row r="75" spans="1:14" x14ac:dyDescent="0.3">
      <c r="A75" t="s">
        <v>88</v>
      </c>
      <c r="B75">
        <f t="shared" si="1"/>
        <v>749.15387499999997</v>
      </c>
      <c r="C75">
        <v>0</v>
      </c>
      <c r="D75">
        <v>29.966154999999997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3">
      <c r="A76" t="s">
        <v>89</v>
      </c>
      <c r="B76">
        <f t="shared" si="1"/>
        <v>187.01109348513913</v>
      </c>
      <c r="C76">
        <v>0</v>
      </c>
      <c r="D76">
        <v>5.7625609099999995</v>
      </c>
      <c r="E76">
        <v>0.14411768703066824</v>
      </c>
      <c r="F76">
        <v>0</v>
      </c>
      <c r="G76">
        <v>0</v>
      </c>
      <c r="H76">
        <v>0</v>
      </c>
      <c r="I76">
        <v>0</v>
      </c>
      <c r="J76">
        <v>0</v>
      </c>
      <c r="K76">
        <v>9.2244284999999995E-2</v>
      </c>
      <c r="L76">
        <v>0</v>
      </c>
      <c r="M76">
        <v>5.0287078989999987</v>
      </c>
      <c r="N76">
        <v>0</v>
      </c>
    </row>
    <row r="77" spans="1:14" x14ac:dyDescent="0.3">
      <c r="A77" t="s">
        <v>90</v>
      </c>
      <c r="B77">
        <f t="shared" si="1"/>
        <v>-518.19075158400005</v>
      </c>
      <c r="C77">
        <v>-518.19075158400005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3">
      <c r="A78" t="s">
        <v>91</v>
      </c>
      <c r="B78">
        <f t="shared" si="1"/>
        <v>-2322.3153558806666</v>
      </c>
      <c r="C78">
        <v>-2322.3153558806666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x14ac:dyDescent="0.3">
      <c r="A79" t="s">
        <v>92</v>
      </c>
      <c r="B79">
        <f t="shared" si="1"/>
        <v>859.5674419566667</v>
      </c>
      <c r="C79">
        <v>859.5674419566667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3">
      <c r="A80" t="s">
        <v>93</v>
      </c>
      <c r="B80">
        <f t="shared" si="1"/>
        <v>766.05434773999991</v>
      </c>
      <c r="C80">
        <v>766.05434773999991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 x14ac:dyDescent="0.3">
      <c r="A81" t="s">
        <v>94</v>
      </c>
      <c r="B81">
        <f t="shared" si="1"/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x14ac:dyDescent="0.3">
      <c r="A82" t="s">
        <v>95</v>
      </c>
      <c r="B82">
        <f t="shared" si="1"/>
        <v>162.54800833333331</v>
      </c>
      <c r="C82">
        <v>162.54800833333331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 x14ac:dyDescent="0.3">
      <c r="A83" t="s">
        <v>96</v>
      </c>
      <c r="B83">
        <f t="shared" si="1"/>
        <v>15.954806266666667</v>
      </c>
      <c r="C83">
        <v>15.954806266666667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3">
      <c r="A84" t="s">
        <v>97</v>
      </c>
      <c r="B84">
        <f t="shared" si="1"/>
        <v>299.77544347243924</v>
      </c>
      <c r="C84">
        <v>9.246380000000002</v>
      </c>
      <c r="D84">
        <v>0.2833116</v>
      </c>
      <c r="E84">
        <v>0.95116199151825254</v>
      </c>
      <c r="F84">
        <v>0</v>
      </c>
      <c r="G84">
        <v>0</v>
      </c>
      <c r="H84">
        <v>0</v>
      </c>
      <c r="I84">
        <v>0</v>
      </c>
      <c r="J84">
        <v>0</v>
      </c>
      <c r="K84">
        <v>0.42449999999999999</v>
      </c>
      <c r="L84">
        <v>0</v>
      </c>
      <c r="M84">
        <v>1.8893899999999999</v>
      </c>
      <c r="N84">
        <v>0</v>
      </c>
    </row>
    <row r="85" spans="1:14" x14ac:dyDescent="0.3">
      <c r="A85" t="s">
        <v>98</v>
      </c>
      <c r="B85">
        <f t="shared" si="1"/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1.8789899999999999</v>
      </c>
      <c r="N85">
        <v>0</v>
      </c>
    </row>
    <row r="86" spans="1:14" x14ac:dyDescent="0.3">
      <c r="A86" t="s">
        <v>99</v>
      </c>
      <c r="B86">
        <f t="shared" si="1"/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x14ac:dyDescent="0.3">
      <c r="A87" t="s">
        <v>100</v>
      </c>
      <c r="B87">
        <f t="shared" si="1"/>
        <v>9.246380000000002</v>
      </c>
      <c r="C87">
        <v>9.246380000000002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 x14ac:dyDescent="0.3">
      <c r="A88" t="s">
        <v>101</v>
      </c>
      <c r="B88">
        <f t="shared" si="1"/>
        <v>185.81261089743992</v>
      </c>
      <c r="C88">
        <v>0</v>
      </c>
      <c r="D88">
        <v>0</v>
      </c>
      <c r="E88">
        <v>0.62353225133369106</v>
      </c>
      <c r="F88">
        <v>0</v>
      </c>
      <c r="G88">
        <v>0</v>
      </c>
      <c r="H88">
        <v>0</v>
      </c>
      <c r="I88">
        <v>0</v>
      </c>
      <c r="J88">
        <v>0</v>
      </c>
      <c r="K88">
        <v>0.42449999999999999</v>
      </c>
      <c r="L88">
        <v>0</v>
      </c>
      <c r="M88">
        <v>1.04E-2</v>
      </c>
      <c r="N88">
        <v>0</v>
      </c>
    </row>
    <row r="89" spans="1:14" x14ac:dyDescent="0.3">
      <c r="A89" t="s">
        <v>102</v>
      </c>
      <c r="B89">
        <f t="shared" si="1"/>
        <v>69.082852456935399</v>
      </c>
      <c r="C89">
        <v>0</v>
      </c>
      <c r="D89">
        <v>0</v>
      </c>
      <c r="E89">
        <v>0.23182165254005166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3">
      <c r="A90" t="s">
        <v>103</v>
      </c>
      <c r="B90">
        <f t="shared" si="1"/>
        <v>28.550810118063925</v>
      </c>
      <c r="C90">
        <v>0</v>
      </c>
      <c r="D90">
        <v>0</v>
      </c>
      <c r="E90">
        <v>9.5808087644509821E-2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 x14ac:dyDescent="0.3">
      <c r="A91" t="s">
        <v>104</v>
      </c>
      <c r="B91">
        <f t="shared" si="1"/>
        <v>7.0827900000000001</v>
      </c>
      <c r="C91">
        <v>0</v>
      </c>
      <c r="D91">
        <v>0.2833116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3">
      <c r="A92" t="s">
        <v>105</v>
      </c>
      <c r="B92">
        <f t="shared" si="1"/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 x14ac:dyDescent="0.3">
      <c r="A93" t="s">
        <v>106</v>
      </c>
      <c r="B93">
        <f t="shared" si="1"/>
        <v>-0.70291621475605914</v>
      </c>
      <c r="C93">
        <v>-0.70291621475605914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 x14ac:dyDescent="0.3">
      <c r="A94" t="s">
        <v>107</v>
      </c>
      <c r="B94">
        <f t="shared" si="1"/>
        <v>-0.70291621475605914</v>
      </c>
      <c r="C94">
        <v>-0.70291621475605914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3">
      <c r="A95" t="s">
        <v>108</v>
      </c>
      <c r="B95">
        <f t="shared" si="1"/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 x14ac:dyDescent="0.3">
      <c r="A96" t="s">
        <v>109</v>
      </c>
      <c r="B96">
        <f t="shared" si="1"/>
        <v>415.0949616847422</v>
      </c>
      <c r="C96">
        <v>3.3172112013322921</v>
      </c>
      <c r="D96">
        <v>15.141451551236075</v>
      </c>
      <c r="E96">
        <v>0.1115485292030472</v>
      </c>
      <c r="F96">
        <v>0</v>
      </c>
      <c r="G96">
        <v>0</v>
      </c>
      <c r="H96">
        <v>0</v>
      </c>
      <c r="I96">
        <v>0</v>
      </c>
      <c r="J96">
        <v>0</v>
      </c>
      <c r="K96">
        <v>0.18410000000000001</v>
      </c>
      <c r="L96">
        <v>3.2221000000000002</v>
      </c>
      <c r="M96">
        <v>7.1119869459999999E-2</v>
      </c>
      <c r="N96">
        <v>6.4999999999999997E-3</v>
      </c>
    </row>
    <row r="97" spans="1:14" x14ac:dyDescent="0.3">
      <c r="A97" t="s">
        <v>110</v>
      </c>
      <c r="B97">
        <f t="shared" si="1"/>
        <v>302.11728946784706</v>
      </c>
      <c r="C97">
        <v>0</v>
      </c>
      <c r="D97">
        <v>12.084691578713883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3">
      <c r="A98" t="s">
        <v>111</v>
      </c>
      <c r="B98">
        <f t="shared" si="1"/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3">
      <c r="A99" t="s">
        <v>112</v>
      </c>
      <c r="B99">
        <f t="shared" si="1"/>
        <v>9.7724604476433523</v>
      </c>
      <c r="C99">
        <v>3.3172112013322921</v>
      </c>
      <c r="D99">
        <v>0.25814109145499997</v>
      </c>
      <c r="E99">
        <v>5.7783890471849981E-6</v>
      </c>
      <c r="F99">
        <v>0</v>
      </c>
      <c r="G99">
        <v>0</v>
      </c>
      <c r="H99">
        <v>0</v>
      </c>
      <c r="I99">
        <v>0</v>
      </c>
      <c r="J99">
        <v>0</v>
      </c>
      <c r="K99">
        <v>0.18410000000000001</v>
      </c>
      <c r="L99">
        <v>3.2221000000000002</v>
      </c>
      <c r="M99">
        <v>7.1099999999999997E-2</v>
      </c>
      <c r="N99">
        <v>6.4999999999999997E-3</v>
      </c>
    </row>
    <row r="100" spans="1:14" x14ac:dyDescent="0.3">
      <c r="A100" t="s">
        <v>113</v>
      </c>
      <c r="B100">
        <f t="shared" si="1"/>
        <v>103.20521176925178</v>
      </c>
      <c r="C100">
        <v>0</v>
      </c>
      <c r="D100">
        <v>2.7986188810671906</v>
      </c>
      <c r="E100">
        <v>0.11154275081400002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1.9869460000000001E-5</v>
      </c>
      <c r="N100">
        <v>0</v>
      </c>
    </row>
    <row r="101" spans="1:14" x14ac:dyDescent="0.3">
      <c r="A101" t="s">
        <v>114</v>
      </c>
      <c r="B101">
        <f t="shared" si="1"/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3">
      <c r="A102" t="s">
        <v>115</v>
      </c>
      <c r="B102">
        <f t="shared" si="1"/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 x14ac:dyDescent="0.3">
      <c r="A103" t="s">
        <v>116</v>
      </c>
      <c r="B103">
        <f t="shared" si="1"/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x14ac:dyDescent="0.3">
      <c r="A104" t="s">
        <v>117</v>
      </c>
      <c r="B104">
        <f t="shared" si="1"/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3">
      <c r="A105" t="s">
        <v>1</v>
      </c>
      <c r="B105">
        <f t="shared" si="1"/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3">
      <c r="A106" t="s">
        <v>118</v>
      </c>
      <c r="B106">
        <f t="shared" si="1"/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3">
      <c r="A107" t="s">
        <v>119</v>
      </c>
      <c r="B107">
        <f t="shared" si="1"/>
        <v>68.187017964253997</v>
      </c>
      <c r="C107">
        <v>67.611610065999997</v>
      </c>
      <c r="D107">
        <v>4.7280846200000001E-4</v>
      </c>
      <c r="E107">
        <v>1.8912338480000001E-3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3">
      <c r="A108" t="s">
        <v>120</v>
      </c>
      <c r="B108">
        <f t="shared" si="1"/>
        <v>68.187017964253997</v>
      </c>
      <c r="C108">
        <v>67.611610065999997</v>
      </c>
      <c r="D108">
        <v>4.7280846200000001E-4</v>
      </c>
      <c r="E108">
        <v>1.8912338480000001E-3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 x14ac:dyDescent="0.3">
      <c r="A109" t="s">
        <v>121</v>
      </c>
      <c r="B109">
        <f t="shared" si="1"/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 x14ac:dyDescent="0.3">
      <c r="A110" t="s">
        <v>122</v>
      </c>
      <c r="B110">
        <f t="shared" si="1"/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  <row r="114" spans="1:1" x14ac:dyDescent="0.3">
      <c r="A11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Jasmina</cp:lastModifiedBy>
  <dcterms:created xsi:type="dcterms:W3CDTF">2020-06-25T09:36:40Z</dcterms:created>
  <dcterms:modified xsi:type="dcterms:W3CDTF">2020-06-25T09:39:55Z</dcterms:modified>
</cp:coreProperties>
</file>