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na\Desktop\UNDP - related\MANU data source tabeli\"/>
    </mc:Choice>
  </mc:AlternateContent>
  <xr:revisionPtr revIDLastSave="0" documentId="8_{E69440EE-4DD8-40C4-9FA1-1433A912F679}" xr6:coauthVersionLast="45" xr6:coauthVersionMax="45" xr10:uidLastSave="{00000000-0000-0000-0000-000000000000}"/>
  <bookViews>
    <workbookView xWindow="768" yWindow="768" windowWidth="17280" windowHeight="8964" xr2:uid="{A633D111-A7B9-46D4-B1DC-407050B110D3}"/>
  </bookViews>
  <sheets>
    <sheet name="200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4" i="1"/>
</calcChain>
</file>

<file path=xl/sharedStrings.xml><?xml version="1.0" encoding="utf-8"?>
<sst xmlns="http://schemas.openxmlformats.org/spreadsheetml/2006/main" count="124" uniqueCount="122">
  <si>
    <t>Inventory Year: 2003</t>
  </si>
  <si>
    <t/>
  </si>
  <si>
    <t>Emissions
(Gg)</t>
  </si>
  <si>
    <t>Emissions
CO2 Equivalents (Gg)</t>
  </si>
  <si>
    <t>Categories</t>
  </si>
  <si>
    <t>Net CO2 (1)(2)</t>
  </si>
  <si>
    <t>CH4</t>
  </si>
  <si>
    <t>N2O</t>
  </si>
  <si>
    <t>HFCs</t>
  </si>
  <si>
    <t>PFCs</t>
  </si>
  <si>
    <t>SF6</t>
  </si>
  <si>
    <t>NOx</t>
  </si>
  <si>
    <t>CO</t>
  </si>
  <si>
    <t>NMVOCs</t>
  </si>
  <si>
    <t>SO2</t>
  </si>
  <si>
    <t xml:space="preserve">Total National Emissions and Removals </t>
  </si>
  <si>
    <t xml:space="preserve">1 - Energy </t>
  </si>
  <si>
    <t xml:space="preserve">   1.A - Fuel Combustion Activities </t>
  </si>
  <si>
    <t xml:space="preserve">      1.A.1 - Energy Industries </t>
  </si>
  <si>
    <t xml:space="preserve">      1.A.2 - Manufacturing Industries and Construction </t>
  </si>
  <si>
    <t xml:space="preserve">      1.A.3 - Transport </t>
  </si>
  <si>
    <t xml:space="preserve">      1.A.4 - Other Sectors </t>
  </si>
  <si>
    <t xml:space="preserve">      1.A.5 - Non-Specified </t>
  </si>
  <si>
    <t xml:space="preserve">   1.B - Fugitive emissions from fuels </t>
  </si>
  <si>
    <t xml:space="preserve">      1.B.1 - Solid Fuels </t>
  </si>
  <si>
    <t xml:space="preserve">      1.B.2 - Oil and Natural Gas </t>
  </si>
  <si>
    <t xml:space="preserve">      1.B.3 - Other emissions from Energy Production </t>
  </si>
  <si>
    <t xml:space="preserve">   1.C - Carbon dioxide Transport and Storage </t>
  </si>
  <si>
    <t xml:space="preserve">      1.C.1 - Transport of CO2 </t>
  </si>
  <si>
    <t xml:space="preserve">      1.C.2 - Injection and Storage </t>
  </si>
  <si>
    <t xml:space="preserve">      1.C.3 - Other </t>
  </si>
  <si>
    <t xml:space="preserve">2 - Industrial Processes and Product Use </t>
  </si>
  <si>
    <t xml:space="preserve">   2.A - Mineral Industry </t>
  </si>
  <si>
    <t xml:space="preserve">      2.A.1 - Cement production </t>
  </si>
  <si>
    <t xml:space="preserve">      2.A.2 - Lime production </t>
  </si>
  <si>
    <t xml:space="preserve">      2.A.3 - Glass Production </t>
  </si>
  <si>
    <t xml:space="preserve">      2.A.4 - Other Process Uses of Carbonates </t>
  </si>
  <si>
    <t xml:space="preserve">      2.A.5 - Other (please specify) </t>
  </si>
  <si>
    <t xml:space="preserve">   2.B - Chemical Industry </t>
  </si>
  <si>
    <t xml:space="preserve">      2.B.1 - Ammonia Production </t>
  </si>
  <si>
    <t xml:space="preserve">      2.B.2 - Nitric Acid Production </t>
  </si>
  <si>
    <t xml:space="preserve">      2.B.3 - Adipic Acid Production </t>
  </si>
  <si>
    <t xml:space="preserve">      2.B.4 - Caprolactam, Glyoxal and Glyoxylic Acid Production </t>
  </si>
  <si>
    <t xml:space="preserve">      2.B.5 - Carbide Production </t>
  </si>
  <si>
    <t xml:space="preserve">      2.B.6 - Titanium Dioxide Production </t>
  </si>
  <si>
    <t xml:space="preserve">      2.B.7 - Soda Ash Production </t>
  </si>
  <si>
    <t xml:space="preserve">      2.B.8 - Petrochemical and Carbon Black Production </t>
  </si>
  <si>
    <t xml:space="preserve">      2.B.9 - Fluorochemical Production </t>
  </si>
  <si>
    <t xml:space="preserve">      2.B.10 - Other (Please specify) </t>
  </si>
  <si>
    <t xml:space="preserve">   2.C - Metal Industry </t>
  </si>
  <si>
    <t xml:space="preserve">      2.C.1 - Iron and Steel Production </t>
  </si>
  <si>
    <t xml:space="preserve">      2.C.2 - Ferroalloys Production </t>
  </si>
  <si>
    <t xml:space="preserve">      2.C.3 - Aluminium production </t>
  </si>
  <si>
    <t xml:space="preserve">      2.C.4 - Magnesium production </t>
  </si>
  <si>
    <t xml:space="preserve">      2.C.5 - Lead Production </t>
  </si>
  <si>
    <t xml:space="preserve">      2.C.6 - Zinc Production </t>
  </si>
  <si>
    <t xml:space="preserve">      2.C.7 - Other (please specify) </t>
  </si>
  <si>
    <t xml:space="preserve">   2.D - Non-Energy Products from Fuels and Solvent Use </t>
  </si>
  <si>
    <t xml:space="preserve">      2.D.1 - Lubricant Use </t>
  </si>
  <si>
    <t xml:space="preserve">      2.D.2 - Paraffin Wax Use </t>
  </si>
  <si>
    <t xml:space="preserve">      2.D.3 - Solvent Use </t>
  </si>
  <si>
    <t xml:space="preserve">      2.D.4 - Other (please specify) </t>
  </si>
  <si>
    <t xml:space="preserve">   2.E - Electronics Industry </t>
  </si>
  <si>
    <t xml:space="preserve">      2.E.1 - Integrated Circuit or Semiconductor </t>
  </si>
  <si>
    <t xml:space="preserve">      2.E.2 - TFT Flat Panel Display </t>
  </si>
  <si>
    <t xml:space="preserve">      2.E.3 - Photovoltaics </t>
  </si>
  <si>
    <t xml:space="preserve">      2.E.4 - Heat Transfer Fluid </t>
  </si>
  <si>
    <t xml:space="preserve">      2.E.5 - Other (please specify) </t>
  </si>
  <si>
    <t xml:space="preserve">   2.F - Product Uses as Substitutes for Ozone Depleting Substances </t>
  </si>
  <si>
    <t xml:space="preserve">      2.F.1 - Refrigeration and Air Conditioning </t>
  </si>
  <si>
    <t xml:space="preserve">      2.F.2 - Foam Blowing Agents </t>
  </si>
  <si>
    <t xml:space="preserve">      2.F.3 - Fire Protection </t>
  </si>
  <si>
    <t xml:space="preserve">      2.F.4 - Aerosols </t>
  </si>
  <si>
    <t xml:space="preserve">      2.F.5 - Solvents </t>
  </si>
  <si>
    <t xml:space="preserve">      2.F.6 - Other Applications (please specify) </t>
  </si>
  <si>
    <t xml:space="preserve">   2.G - Other Product Manufacture and Use </t>
  </si>
  <si>
    <t xml:space="preserve">      2.G.1 - Electrical Equipment </t>
  </si>
  <si>
    <t xml:space="preserve">      2.G.2 - SF6 and PFCs from Other Product Uses </t>
  </si>
  <si>
    <t xml:space="preserve">      2.G.3 - N2O from Product Uses </t>
  </si>
  <si>
    <t xml:space="preserve">      2.G.4 - Other (Please specify) </t>
  </si>
  <si>
    <t xml:space="preserve">   2.H - Other </t>
  </si>
  <si>
    <t xml:space="preserve">      2.H.1 - Pulp and Paper Industry </t>
  </si>
  <si>
    <t xml:space="preserve">      2.H.2 - Food and Beverages Industry </t>
  </si>
  <si>
    <t xml:space="preserve">      2.H.3 - Other (please specify) </t>
  </si>
  <si>
    <t xml:space="preserve">3 - Agriculture, Forestry, and Other Land Use </t>
  </si>
  <si>
    <t xml:space="preserve">   3.A - Livestock </t>
  </si>
  <si>
    <t xml:space="preserve">      3.A.1 - Enteric Fermentation </t>
  </si>
  <si>
    <t xml:space="preserve">      3.A.2 - Manure Management </t>
  </si>
  <si>
    <t xml:space="preserve">   3.B - Land </t>
  </si>
  <si>
    <t xml:space="preserve">      3.B.1 - Forest land </t>
  </si>
  <si>
    <t xml:space="preserve">      3.B.2 - Cropland </t>
  </si>
  <si>
    <t xml:space="preserve">      3.B.3 - Grassland </t>
  </si>
  <si>
    <t xml:space="preserve">      3.B.4 - Wetlands </t>
  </si>
  <si>
    <t xml:space="preserve">      3.B.5 - Settlements </t>
  </si>
  <si>
    <t xml:space="preserve">      3.B.6 - Other Land </t>
  </si>
  <si>
    <t xml:space="preserve">   3.C - Aggregate sources and non-CO2 emissions sources on land </t>
  </si>
  <si>
    <t xml:space="preserve">      3.C.1 - Emissions from biomass burning </t>
  </si>
  <si>
    <t xml:space="preserve">      3.C.2 - Liming </t>
  </si>
  <si>
    <t xml:space="preserve">      3.C.3 - Urea application </t>
  </si>
  <si>
    <t xml:space="preserve">      3.C.4 - Direct N2O Emissions from managed soils </t>
  </si>
  <si>
    <t xml:space="preserve">      3.C.5 - Indirect N2O Emissions from managed soils </t>
  </si>
  <si>
    <t xml:space="preserve">      3.C.6 - Indirect N2O Emissions from manure management </t>
  </si>
  <si>
    <t xml:space="preserve">      3.C.7 - Rice cultivations </t>
  </si>
  <si>
    <t xml:space="preserve">      3.C.8 - Other (please specify) </t>
  </si>
  <si>
    <t xml:space="preserve">   3.D - Other </t>
  </si>
  <si>
    <t xml:space="preserve">      3.D.1 - Harvested Wood Products </t>
  </si>
  <si>
    <t xml:space="preserve">      3.D.2 - Other (please specify) </t>
  </si>
  <si>
    <t xml:space="preserve">4 - Waste </t>
  </si>
  <si>
    <t xml:space="preserve">   4.A - Solid Waste Disposal </t>
  </si>
  <si>
    <t xml:space="preserve">   4.B - Biological Treatment of Solid Waste </t>
  </si>
  <si>
    <t xml:space="preserve">   4.C - Incineration and Open Burning of Waste </t>
  </si>
  <si>
    <t xml:space="preserve">   4.D - Wastewater Treatment and Discharge </t>
  </si>
  <si>
    <t xml:space="preserve">   4.E - Other (please specify) </t>
  </si>
  <si>
    <t xml:space="preserve">5 - Other </t>
  </si>
  <si>
    <t xml:space="preserve">   5.A - Indirect N2O emissions from the atmospheric deposition of nitrogen in NOx and NH3 </t>
  </si>
  <si>
    <t xml:space="preserve">   5.B - Other (please specify) </t>
  </si>
  <si>
    <t>Memo Items (5)</t>
  </si>
  <si>
    <t xml:space="preserve">International Bunkers </t>
  </si>
  <si>
    <t xml:space="preserve">   1.A.3.a.i - International Aviation (International Bunkers) </t>
  </si>
  <si>
    <t xml:space="preserve">   1.A.3.d.i - International water-borne navigation (International bunkers) </t>
  </si>
  <si>
    <t xml:space="preserve">1.A.5.c - Multilateral Operations </t>
  </si>
  <si>
    <t xml:space="preserve">Net CO2-eq (Gg)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</si>
</sst>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17D6-251A-4021-B9EA-76D4F22ADF02}">
  <dimension ref="A1:L110"/>
  <sheetViews>
    <sheetView tabSelected="1" topLeftCell="A99" workbookViewId="0">
      <selection activeCell="B114" sqref="B114"/>
    </sheetView>
  </sheetViews>
  <sheetFormatPr defaultRowHeight="14.4" x14ac:dyDescent="0.3"/>
  <cols>
    <col min="1" max="1" width="46" customWidth="1"/>
    <col min="2" max="2" width="13.6640625" customWidth="1"/>
  </cols>
  <sheetData>
    <row r="1" spans="1:12" x14ac:dyDescent="0.3">
      <c r="A1" t="s">
        <v>0</v>
      </c>
    </row>
    <row r="2" spans="1:12" x14ac:dyDescent="0.3">
      <c r="A2" t="s">
        <v>1</v>
      </c>
      <c r="C2" t="s">
        <v>2</v>
      </c>
      <c r="F2" t="s">
        <v>3</v>
      </c>
      <c r="I2" t="s">
        <v>2</v>
      </c>
    </row>
    <row r="3" spans="1:12" x14ac:dyDescent="0.3">
      <c r="A3" t="s">
        <v>4</v>
      </c>
      <c r="B3" t="s">
        <v>121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</row>
    <row r="4" spans="1:12" x14ac:dyDescent="0.3">
      <c r="A4" t="s">
        <v>15</v>
      </c>
      <c r="B4">
        <f>C4+25*D4+298*E4+F4+G4+H4</f>
        <v>11711.412686749534</v>
      </c>
      <c r="C4">
        <v>9669.8415249638001</v>
      </c>
      <c r="D4">
        <v>61.146226979417499</v>
      </c>
      <c r="E4">
        <v>1.3695169677442887</v>
      </c>
      <c r="F4">
        <v>41.441158912500001</v>
      </c>
      <c r="G4">
        <v>63.358271999999999</v>
      </c>
      <c r="H4">
        <v>0</v>
      </c>
      <c r="I4">
        <v>22.04920606718489</v>
      </c>
      <c r="J4">
        <v>42.858544547680104</v>
      </c>
      <c r="K4">
        <v>17.25025329017814</v>
      </c>
      <c r="L4">
        <v>118.26928274807382</v>
      </c>
    </row>
    <row r="5" spans="1:12" x14ac:dyDescent="0.3">
      <c r="A5" t="s">
        <v>16</v>
      </c>
      <c r="B5">
        <f t="shared" ref="B5:B68" si="0">C5+25*D5+298*E5+F5+G5+H5</f>
        <v>9937.5645575461676</v>
      </c>
      <c r="C5">
        <v>9609.3582182576574</v>
      </c>
      <c r="D5">
        <v>10.939533943975849</v>
      </c>
      <c r="E5">
        <v>0.18361741841984483</v>
      </c>
      <c r="F5">
        <v>0</v>
      </c>
      <c r="G5">
        <v>0</v>
      </c>
      <c r="H5">
        <v>0</v>
      </c>
      <c r="I5">
        <v>20.175628584959998</v>
      </c>
      <c r="J5">
        <v>33.600092396359997</v>
      </c>
      <c r="K5">
        <v>11.089222314799999</v>
      </c>
      <c r="L5">
        <v>103.73584876507999</v>
      </c>
    </row>
    <row r="6" spans="1:12" x14ac:dyDescent="0.3">
      <c r="A6" t="s">
        <v>17</v>
      </c>
      <c r="B6">
        <f t="shared" si="0"/>
        <v>9723.092491826168</v>
      </c>
      <c r="C6">
        <v>9603.117032537657</v>
      </c>
      <c r="D6">
        <v>2.6102987439758487</v>
      </c>
      <c r="E6">
        <v>0.18361741841984483</v>
      </c>
      <c r="F6">
        <v>0</v>
      </c>
      <c r="G6">
        <v>0</v>
      </c>
      <c r="H6">
        <v>0</v>
      </c>
      <c r="I6">
        <v>20.175465119999998</v>
      </c>
      <c r="J6">
        <v>33.600031096999999</v>
      </c>
      <c r="K6">
        <v>4.8882060940000001</v>
      </c>
      <c r="L6">
        <v>103.7354264806</v>
      </c>
    </row>
    <row r="7" spans="1:12" x14ac:dyDescent="0.3">
      <c r="A7" t="s">
        <v>18</v>
      </c>
      <c r="B7">
        <f t="shared" si="0"/>
        <v>6903.1835458924015</v>
      </c>
      <c r="C7">
        <v>6874.3280062726426</v>
      </c>
      <c r="D7">
        <v>8.2120404126048013E-2</v>
      </c>
      <c r="E7">
        <v>8.9941374216804787E-2</v>
      </c>
      <c r="F7">
        <v>0</v>
      </c>
      <c r="G7">
        <v>0</v>
      </c>
      <c r="H7">
        <v>0</v>
      </c>
      <c r="I7">
        <v>14.98788547</v>
      </c>
      <c r="J7">
        <v>0.66324384699999994</v>
      </c>
      <c r="K7">
        <v>9.7564743999999995E-2</v>
      </c>
      <c r="L7">
        <v>98.304022462600003</v>
      </c>
    </row>
    <row r="8" spans="1:12" x14ac:dyDescent="0.3">
      <c r="A8" t="s">
        <v>19</v>
      </c>
      <c r="B8">
        <f t="shared" si="0"/>
        <v>1110.983370020529</v>
      </c>
      <c r="C8">
        <v>1105.6221721180159</v>
      </c>
      <c r="D8">
        <v>7.3981576509800001E-2</v>
      </c>
      <c r="E8">
        <v>1.1784088891839998E-2</v>
      </c>
      <c r="F8">
        <v>0</v>
      </c>
      <c r="G8">
        <v>0</v>
      </c>
      <c r="H8">
        <v>0</v>
      </c>
      <c r="I8">
        <v>2.62465021</v>
      </c>
      <c r="J8">
        <v>5.1208437699999996</v>
      </c>
      <c r="K8">
        <v>0.586976316</v>
      </c>
      <c r="L8">
        <v>4.8344576430000004</v>
      </c>
    </row>
    <row r="9" spans="1:12" x14ac:dyDescent="0.3">
      <c r="A9" t="s">
        <v>20</v>
      </c>
      <c r="B9">
        <f t="shared" si="0"/>
        <v>1019.46755662</v>
      </c>
      <c r="C9">
        <v>998.05921999999998</v>
      </c>
      <c r="D9">
        <v>0.26782590000000001</v>
      </c>
      <c r="E9">
        <v>4.9371439999999996E-2</v>
      </c>
      <c r="F9">
        <v>0</v>
      </c>
      <c r="G9">
        <v>0</v>
      </c>
      <c r="H9">
        <v>0</v>
      </c>
      <c r="I9">
        <v>5.3456000000000004E-2</v>
      </c>
      <c r="J9">
        <v>0.32750000000000001</v>
      </c>
      <c r="K9">
        <v>9.6659999999999992E-3</v>
      </c>
      <c r="L9">
        <v>1.2639999999999999E-3</v>
      </c>
    </row>
    <row r="10" spans="1:12" x14ac:dyDescent="0.3">
      <c r="A10" t="s">
        <v>21</v>
      </c>
      <c r="B10">
        <f t="shared" si="0"/>
        <v>237.76759079843805</v>
      </c>
      <c r="C10">
        <v>178.63012740400004</v>
      </c>
      <c r="D10">
        <v>2.0359364104499997</v>
      </c>
      <c r="E10">
        <v>2.7647829306000005E-2</v>
      </c>
      <c r="F10">
        <v>0</v>
      </c>
      <c r="G10">
        <v>0</v>
      </c>
      <c r="H10">
        <v>0</v>
      </c>
      <c r="I10">
        <v>2.5094734400000003</v>
      </c>
      <c r="J10">
        <v>27.488443480000001</v>
      </c>
      <c r="K10">
        <v>4.193999034</v>
      </c>
      <c r="L10">
        <v>0.5956823750000001</v>
      </c>
    </row>
    <row r="11" spans="1:12" x14ac:dyDescent="0.3">
      <c r="A11" t="s">
        <v>22</v>
      </c>
      <c r="B11">
        <f t="shared" si="0"/>
        <v>451.69042849479962</v>
      </c>
      <c r="C11">
        <v>446.47750674300005</v>
      </c>
      <c r="D11">
        <v>0.15043445289000001</v>
      </c>
      <c r="E11">
        <v>4.8726860051999995E-3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1:12" x14ac:dyDescent="0.3">
      <c r="A12" t="s">
        <v>23</v>
      </c>
      <c r="B12">
        <f t="shared" si="0"/>
        <v>214.47206572000005</v>
      </c>
      <c r="C12">
        <v>6.2411857199999998</v>
      </c>
      <c r="D12">
        <v>8.3292352000000012</v>
      </c>
      <c r="E12">
        <v>0</v>
      </c>
      <c r="F12">
        <v>0</v>
      </c>
      <c r="G12">
        <v>0</v>
      </c>
      <c r="H12">
        <v>0</v>
      </c>
      <c r="I12">
        <v>1.6346496000000001E-4</v>
      </c>
      <c r="J12">
        <v>6.1299359999999995E-5</v>
      </c>
      <c r="K12">
        <v>6.2010162207999997</v>
      </c>
      <c r="L12">
        <v>4.2228448000000002E-4</v>
      </c>
    </row>
    <row r="13" spans="1:12" x14ac:dyDescent="0.3">
      <c r="A13" t="s">
        <v>24</v>
      </c>
      <c r="B13">
        <f t="shared" si="0"/>
        <v>213.97066572000003</v>
      </c>
      <c r="C13">
        <v>6.2411857199999998</v>
      </c>
      <c r="D13">
        <v>8.3091792000000009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6.2008799999999997</v>
      </c>
      <c r="L13">
        <v>0</v>
      </c>
    </row>
    <row r="14" spans="1:12" x14ac:dyDescent="0.3">
      <c r="A14" t="s">
        <v>25</v>
      </c>
      <c r="B14">
        <f t="shared" si="0"/>
        <v>0.50140000000000007</v>
      </c>
      <c r="C14">
        <v>0</v>
      </c>
      <c r="D14">
        <v>2.0056000000000001E-2</v>
      </c>
      <c r="E14">
        <v>0</v>
      </c>
      <c r="F14">
        <v>0</v>
      </c>
      <c r="G14">
        <v>0</v>
      </c>
      <c r="H14">
        <v>0</v>
      </c>
      <c r="I14">
        <v>1.6346496000000001E-4</v>
      </c>
      <c r="J14">
        <v>6.1299359999999995E-5</v>
      </c>
      <c r="K14">
        <v>1.362208E-4</v>
      </c>
      <c r="L14">
        <v>4.2228448000000002E-4</v>
      </c>
    </row>
    <row r="15" spans="1:12" x14ac:dyDescent="0.3">
      <c r="A15" t="s">
        <v>26</v>
      </c>
      <c r="B15">
        <f t="shared" si="0"/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x14ac:dyDescent="0.3">
      <c r="A16" t="s">
        <v>27</v>
      </c>
      <c r="B16">
        <f t="shared" si="0"/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x14ac:dyDescent="0.3">
      <c r="A17" t="s">
        <v>28</v>
      </c>
      <c r="B17">
        <f t="shared" si="0"/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x14ac:dyDescent="0.3">
      <c r="A18" t="s">
        <v>29</v>
      </c>
      <c r="B18">
        <f t="shared" si="0"/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3">
      <c r="A19" t="s">
        <v>30</v>
      </c>
      <c r="B19">
        <f t="shared" si="0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3">
      <c r="A20" t="s">
        <v>31</v>
      </c>
      <c r="B20">
        <f t="shared" si="0"/>
        <v>828.94396991492044</v>
      </c>
      <c r="C20">
        <v>722.89691400242054</v>
      </c>
      <c r="D20">
        <v>4.9904999999999998E-2</v>
      </c>
      <c r="E20">
        <v>0</v>
      </c>
      <c r="F20">
        <v>41.441158912500001</v>
      </c>
      <c r="G20">
        <v>63.358271999999999</v>
      </c>
      <c r="H20">
        <v>0</v>
      </c>
      <c r="I20">
        <v>1.1759511499999999</v>
      </c>
      <c r="J20">
        <v>6.0173610000000002</v>
      </c>
      <c r="K20">
        <v>0.97195060676800005</v>
      </c>
      <c r="L20">
        <v>14.52691053152</v>
      </c>
    </row>
    <row r="21" spans="1:12" x14ac:dyDescent="0.3">
      <c r="A21" t="s">
        <v>32</v>
      </c>
      <c r="B21">
        <f t="shared" si="0"/>
        <v>340.66494480242062</v>
      </c>
      <c r="C21">
        <v>340.66494480242062</v>
      </c>
      <c r="D21">
        <v>0</v>
      </c>
      <c r="E21">
        <v>0</v>
      </c>
      <c r="F21">
        <v>0</v>
      </c>
      <c r="G21">
        <v>0</v>
      </c>
      <c r="H21">
        <v>0</v>
      </c>
      <c r="I21">
        <v>1.0365529499999999</v>
      </c>
      <c r="J21">
        <v>0</v>
      </c>
      <c r="K21">
        <v>0.17659791</v>
      </c>
      <c r="L21">
        <v>3.9161347000000002</v>
      </c>
    </row>
    <row r="22" spans="1:12" x14ac:dyDescent="0.3">
      <c r="A22" t="s">
        <v>33</v>
      </c>
      <c r="B22">
        <f t="shared" si="0"/>
        <v>333.58734809750854</v>
      </c>
      <c r="C22">
        <v>333.58734809750854</v>
      </c>
      <c r="D22">
        <v>0</v>
      </c>
      <c r="E22">
        <v>0</v>
      </c>
      <c r="F22">
        <v>0</v>
      </c>
      <c r="G22">
        <v>0</v>
      </c>
      <c r="H22">
        <v>0</v>
      </c>
      <c r="I22">
        <v>1.0365529499999999</v>
      </c>
      <c r="J22">
        <v>0</v>
      </c>
      <c r="K22">
        <v>0.17659791</v>
      </c>
      <c r="L22">
        <v>3.9158667</v>
      </c>
    </row>
    <row r="23" spans="1:12" x14ac:dyDescent="0.3">
      <c r="A23" t="s">
        <v>34</v>
      </c>
      <c r="B23">
        <f t="shared" si="0"/>
        <v>5.5393500000000007</v>
      </c>
      <c r="C23">
        <v>5.5393500000000007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 x14ac:dyDescent="0.3">
      <c r="A24" t="s">
        <v>35</v>
      </c>
      <c r="B24">
        <f t="shared" si="0"/>
        <v>2.86E-2</v>
      </c>
      <c r="C24">
        <v>2.86E-2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2.6800000000000001E-4</v>
      </c>
    </row>
    <row r="25" spans="1:12" x14ac:dyDescent="0.3">
      <c r="A25" t="s">
        <v>36</v>
      </c>
      <c r="B25">
        <f t="shared" si="0"/>
        <v>1.5096467049120579</v>
      </c>
      <c r="C25">
        <v>1.5096467049120579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x14ac:dyDescent="0.3">
      <c r="A26" t="s">
        <v>37</v>
      </c>
      <c r="B26">
        <f t="shared" si="0"/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2" x14ac:dyDescent="0.3">
      <c r="A27" t="s">
        <v>38</v>
      </c>
      <c r="B27">
        <f t="shared" si="0"/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8.1899999999999996E-4</v>
      </c>
      <c r="K27">
        <v>0</v>
      </c>
      <c r="L27">
        <v>0</v>
      </c>
    </row>
    <row r="28" spans="1:12" x14ac:dyDescent="0.3">
      <c r="A28" t="s">
        <v>39</v>
      </c>
      <c r="B28">
        <f t="shared" si="0"/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29" spans="1:12" x14ac:dyDescent="0.3">
      <c r="A29" t="s">
        <v>40</v>
      </c>
      <c r="B29">
        <f t="shared" si="0"/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  <row r="30" spans="1:12" x14ac:dyDescent="0.3">
      <c r="A30" t="s">
        <v>41</v>
      </c>
      <c r="B30">
        <f t="shared" si="0"/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</row>
    <row r="31" spans="1:12" x14ac:dyDescent="0.3">
      <c r="A31" t="s">
        <v>42</v>
      </c>
      <c r="B31">
        <f t="shared" si="0"/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</row>
    <row r="32" spans="1:12" x14ac:dyDescent="0.3">
      <c r="A32" t="s">
        <v>43</v>
      </c>
      <c r="B32">
        <f t="shared" si="0"/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</row>
    <row r="33" spans="1:12" x14ac:dyDescent="0.3">
      <c r="A33" t="s">
        <v>44</v>
      </c>
      <c r="B33">
        <f t="shared" si="0"/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</row>
    <row r="34" spans="1:12" x14ac:dyDescent="0.3">
      <c r="A34" t="s">
        <v>45</v>
      </c>
      <c r="B34">
        <f t="shared" si="0"/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8.1899999999999996E-4</v>
      </c>
      <c r="K34">
        <v>0</v>
      </c>
      <c r="L34">
        <v>0</v>
      </c>
    </row>
    <row r="35" spans="1:12" x14ac:dyDescent="0.3">
      <c r="A35" t="s">
        <v>46</v>
      </c>
      <c r="B35">
        <f t="shared" si="0"/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</row>
    <row r="36" spans="1:12" x14ac:dyDescent="0.3">
      <c r="A36" t="s">
        <v>47</v>
      </c>
      <c r="B36">
        <f t="shared" si="0"/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</row>
    <row r="37" spans="1:12" x14ac:dyDescent="0.3">
      <c r="A37" t="s">
        <v>48</v>
      </c>
      <c r="B37">
        <f t="shared" si="0"/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</row>
    <row r="38" spans="1:12" x14ac:dyDescent="0.3">
      <c r="A38" t="s">
        <v>49</v>
      </c>
      <c r="B38">
        <f t="shared" si="0"/>
        <v>446.83786619999995</v>
      </c>
      <c r="C38">
        <v>382.23196919999992</v>
      </c>
      <c r="D38">
        <v>4.9904999999999998E-2</v>
      </c>
      <c r="E38">
        <v>0</v>
      </c>
      <c r="F38">
        <v>0</v>
      </c>
      <c r="G38">
        <v>63.358271999999999</v>
      </c>
      <c r="H38">
        <v>0</v>
      </c>
      <c r="I38">
        <v>0.1179742</v>
      </c>
      <c r="J38">
        <v>5.8987100000000003</v>
      </c>
      <c r="K38">
        <v>5.3088389999999999E-2</v>
      </c>
      <c r="L38">
        <v>7.6683230000000005E-2</v>
      </c>
    </row>
    <row r="39" spans="1:12" x14ac:dyDescent="0.3">
      <c r="A39" t="s">
        <v>50</v>
      </c>
      <c r="B39">
        <f t="shared" si="0"/>
        <v>53.088390000000004</v>
      </c>
      <c r="C39">
        <v>53.088390000000004</v>
      </c>
      <c r="D39">
        <v>0</v>
      </c>
      <c r="E39">
        <v>0</v>
      </c>
      <c r="F39">
        <v>0</v>
      </c>
      <c r="G39">
        <v>0</v>
      </c>
      <c r="H39">
        <v>0</v>
      </c>
      <c r="I39">
        <v>0.1179742</v>
      </c>
      <c r="J39">
        <v>5.8987100000000003</v>
      </c>
      <c r="K39">
        <v>5.3088389999999999E-2</v>
      </c>
      <c r="L39">
        <v>7.6683230000000005E-2</v>
      </c>
    </row>
    <row r="40" spans="1:12" x14ac:dyDescent="0.3">
      <c r="A40" t="s">
        <v>51</v>
      </c>
      <c r="B40">
        <f t="shared" si="0"/>
        <v>232.36563420000004</v>
      </c>
      <c r="C40">
        <v>231.11800920000005</v>
      </c>
      <c r="D40">
        <v>4.9904999999999998E-2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</row>
    <row r="41" spans="1:12" x14ac:dyDescent="0.3">
      <c r="A41" t="s">
        <v>52</v>
      </c>
      <c r="B41">
        <f t="shared" si="0"/>
        <v>69.427071999999995</v>
      </c>
      <c r="C41">
        <v>6.0688000000000004</v>
      </c>
      <c r="D41">
        <v>0</v>
      </c>
      <c r="E41">
        <v>0</v>
      </c>
      <c r="F41">
        <v>0</v>
      </c>
      <c r="G41">
        <v>63.358271999999999</v>
      </c>
      <c r="H41">
        <v>0</v>
      </c>
      <c r="I41">
        <v>0</v>
      </c>
      <c r="J41">
        <v>0</v>
      </c>
      <c r="K41">
        <v>0</v>
      </c>
      <c r="L41">
        <v>0</v>
      </c>
    </row>
    <row r="42" spans="1:12" x14ac:dyDescent="0.3">
      <c r="A42" t="s">
        <v>53</v>
      </c>
      <c r="B42">
        <f t="shared" si="0"/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</row>
    <row r="43" spans="1:12" x14ac:dyDescent="0.3">
      <c r="A43" t="s">
        <v>54</v>
      </c>
      <c r="B43">
        <f t="shared" si="0"/>
        <v>7.0799300000000001</v>
      </c>
      <c r="C43">
        <v>7.0799300000000001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</row>
    <row r="44" spans="1:12" x14ac:dyDescent="0.3">
      <c r="A44" t="s">
        <v>55</v>
      </c>
      <c r="B44">
        <f t="shared" si="0"/>
        <v>84.876840000000001</v>
      </c>
      <c r="C44">
        <v>84.876840000000001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</row>
    <row r="45" spans="1:12" x14ac:dyDescent="0.3">
      <c r="A45" t="s">
        <v>56</v>
      </c>
      <c r="B45">
        <f t="shared" si="0"/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</row>
    <row r="46" spans="1:12" x14ac:dyDescent="0.3">
      <c r="A46" t="s">
        <v>57</v>
      </c>
      <c r="B46">
        <f t="shared" si="0"/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</row>
    <row r="47" spans="1:12" x14ac:dyDescent="0.3">
      <c r="A47" t="s">
        <v>58</v>
      </c>
      <c r="B47">
        <f t="shared" si="0"/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</row>
    <row r="48" spans="1:12" x14ac:dyDescent="0.3">
      <c r="A48" t="s">
        <v>59</v>
      </c>
      <c r="B48">
        <f t="shared" si="0"/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</row>
    <row r="49" spans="1:12" x14ac:dyDescent="0.3">
      <c r="A49" t="s">
        <v>60</v>
      </c>
      <c r="B49">
        <f t="shared" si="0"/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</row>
    <row r="50" spans="1:12" x14ac:dyDescent="0.3">
      <c r="A50" t="s">
        <v>61</v>
      </c>
      <c r="B50">
        <f t="shared" si="0"/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</row>
    <row r="51" spans="1:12" x14ac:dyDescent="0.3">
      <c r="A51" t="s">
        <v>62</v>
      </c>
      <c r="B51">
        <f t="shared" si="0"/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</row>
    <row r="52" spans="1:12" x14ac:dyDescent="0.3">
      <c r="A52" t="s">
        <v>63</v>
      </c>
      <c r="B52">
        <f t="shared" si="0"/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</row>
    <row r="53" spans="1:12" x14ac:dyDescent="0.3">
      <c r="A53" t="s">
        <v>64</v>
      </c>
      <c r="B53">
        <f t="shared" si="0"/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</row>
    <row r="54" spans="1:12" x14ac:dyDescent="0.3">
      <c r="A54" t="s">
        <v>65</v>
      </c>
      <c r="B54">
        <f t="shared" si="0"/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</row>
    <row r="55" spans="1:12" x14ac:dyDescent="0.3">
      <c r="A55" t="s">
        <v>66</v>
      </c>
      <c r="B55">
        <f t="shared" si="0"/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</row>
    <row r="56" spans="1:12" x14ac:dyDescent="0.3">
      <c r="A56" t="s">
        <v>67</v>
      </c>
      <c r="B56">
        <f t="shared" si="0"/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</row>
    <row r="57" spans="1:12" x14ac:dyDescent="0.3">
      <c r="A57" t="s">
        <v>68</v>
      </c>
      <c r="B57">
        <f t="shared" si="0"/>
        <v>41.441158912500001</v>
      </c>
      <c r="C57">
        <v>0</v>
      </c>
      <c r="D57">
        <v>0</v>
      </c>
      <c r="E57">
        <v>0</v>
      </c>
      <c r="F57">
        <v>41.441158912500001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</row>
    <row r="58" spans="1:12" x14ac:dyDescent="0.3">
      <c r="A58" t="s">
        <v>69</v>
      </c>
      <c r="B58">
        <f t="shared" si="0"/>
        <v>41.441158912500001</v>
      </c>
      <c r="C58">
        <v>0</v>
      </c>
      <c r="D58">
        <v>0</v>
      </c>
      <c r="E58">
        <v>0</v>
      </c>
      <c r="F58">
        <v>41.441158912500001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</row>
    <row r="59" spans="1:12" x14ac:dyDescent="0.3">
      <c r="A59" t="s">
        <v>70</v>
      </c>
      <c r="B59">
        <f t="shared" si="0"/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</row>
    <row r="60" spans="1:12" x14ac:dyDescent="0.3">
      <c r="A60" t="s">
        <v>71</v>
      </c>
      <c r="B60">
        <f t="shared" si="0"/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1" spans="1:12" x14ac:dyDescent="0.3">
      <c r="A61" t="s">
        <v>72</v>
      </c>
      <c r="B61">
        <f t="shared" si="0"/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</row>
    <row r="62" spans="1:12" x14ac:dyDescent="0.3">
      <c r="A62" t="s">
        <v>73</v>
      </c>
      <c r="B62">
        <f t="shared" si="0"/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</row>
    <row r="63" spans="1:12" x14ac:dyDescent="0.3">
      <c r="A63" t="s">
        <v>74</v>
      </c>
      <c r="B63">
        <f t="shared" si="0"/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</row>
    <row r="64" spans="1:12" x14ac:dyDescent="0.3">
      <c r="A64" t="s">
        <v>75</v>
      </c>
      <c r="B64">
        <f t="shared" si="0"/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</row>
    <row r="65" spans="1:12" x14ac:dyDescent="0.3">
      <c r="A65" t="s">
        <v>76</v>
      </c>
      <c r="B65">
        <f t="shared" si="0"/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</row>
    <row r="66" spans="1:12" x14ac:dyDescent="0.3">
      <c r="A66" t="s">
        <v>77</v>
      </c>
      <c r="B66">
        <f t="shared" si="0"/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</row>
    <row r="67" spans="1:12" x14ac:dyDescent="0.3">
      <c r="A67" t="s">
        <v>78</v>
      </c>
      <c r="B67">
        <f t="shared" si="0"/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8" spans="1:12" x14ac:dyDescent="0.3">
      <c r="A68" t="s">
        <v>79</v>
      </c>
      <c r="B68">
        <f t="shared" si="0"/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</row>
    <row r="69" spans="1:12" x14ac:dyDescent="0.3">
      <c r="A69" t="s">
        <v>80</v>
      </c>
      <c r="B69">
        <f t="shared" ref="B69:B110" si="1">C69+25*D69+298*E69+F69+G69+H69</f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2.1423999999999999E-2</v>
      </c>
      <c r="J69">
        <v>0.11783200000000001</v>
      </c>
      <c r="K69">
        <v>0.74226430676800004</v>
      </c>
      <c r="L69">
        <v>10.534092601519999</v>
      </c>
    </row>
    <row r="70" spans="1:12" x14ac:dyDescent="0.3">
      <c r="A70" t="s">
        <v>81</v>
      </c>
      <c r="B70">
        <f t="shared" si="1"/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2.1423999999999999E-2</v>
      </c>
      <c r="J70">
        <v>0.11783200000000001</v>
      </c>
      <c r="K70">
        <v>4.2847999999999997E-2</v>
      </c>
      <c r="L70">
        <v>4.2847999999999997E-2</v>
      </c>
    </row>
    <row r="71" spans="1:12" x14ac:dyDescent="0.3">
      <c r="A71" t="s">
        <v>82</v>
      </c>
      <c r="B71">
        <f t="shared" si="1"/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0.69941630676800004</v>
      </c>
      <c r="L71">
        <v>10.49124460152</v>
      </c>
    </row>
    <row r="72" spans="1:12" x14ac:dyDescent="0.3">
      <c r="A72" t="s">
        <v>83</v>
      </c>
      <c r="B72">
        <f t="shared" si="1"/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</row>
    <row r="73" spans="1:12" x14ac:dyDescent="0.3">
      <c r="A73" t="s">
        <v>84</v>
      </c>
      <c r="B73">
        <f t="shared" si="1"/>
        <v>524.54383250640194</v>
      </c>
      <c r="C73">
        <v>-665.76951736151477</v>
      </c>
      <c r="D73">
        <v>34.867097559999998</v>
      </c>
      <c r="E73">
        <v>1.0692480230467005</v>
      </c>
      <c r="F73">
        <v>0</v>
      </c>
      <c r="G73">
        <v>0</v>
      </c>
      <c r="H73">
        <v>0</v>
      </c>
      <c r="I73">
        <v>0.51243436100000006</v>
      </c>
      <c r="J73">
        <v>0</v>
      </c>
      <c r="K73">
        <v>5.1174771450000005</v>
      </c>
      <c r="L73">
        <v>0</v>
      </c>
    </row>
    <row r="74" spans="1:12" x14ac:dyDescent="0.3">
      <c r="A74" t="s">
        <v>85</v>
      </c>
      <c r="B74">
        <f t="shared" si="1"/>
        <v>897.42318429350792</v>
      </c>
      <c r="C74">
        <v>0</v>
      </c>
      <c r="D74">
        <v>34.306980859999996</v>
      </c>
      <c r="E74">
        <v>0.13338477447485933</v>
      </c>
      <c r="F74">
        <v>0</v>
      </c>
      <c r="G74">
        <v>0</v>
      </c>
      <c r="H74">
        <v>0</v>
      </c>
      <c r="I74">
        <v>8.7954360999999995E-2</v>
      </c>
      <c r="J74">
        <v>0</v>
      </c>
      <c r="K74">
        <v>4.7870631450000003</v>
      </c>
      <c r="L74">
        <v>0</v>
      </c>
    </row>
    <row r="75" spans="1:12" x14ac:dyDescent="0.3">
      <c r="A75" t="s">
        <v>86</v>
      </c>
      <c r="B75">
        <f t="shared" si="1"/>
        <v>720.48530000000005</v>
      </c>
      <c r="C75">
        <v>0</v>
      </c>
      <c r="D75">
        <v>28.819412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</row>
    <row r="76" spans="1:12" x14ac:dyDescent="0.3">
      <c r="A76" t="s">
        <v>87</v>
      </c>
      <c r="B76">
        <f t="shared" si="1"/>
        <v>176.93788429350809</v>
      </c>
      <c r="C76">
        <v>0</v>
      </c>
      <c r="D76">
        <v>5.4875688599999997</v>
      </c>
      <c r="E76">
        <v>0.13338477447485933</v>
      </c>
      <c r="F76">
        <v>0</v>
      </c>
      <c r="G76">
        <v>0</v>
      </c>
      <c r="H76">
        <v>0</v>
      </c>
      <c r="I76">
        <v>8.7954360999999995E-2</v>
      </c>
      <c r="J76">
        <v>0</v>
      </c>
      <c r="K76">
        <v>4.7870631450000003</v>
      </c>
      <c r="L76">
        <v>0</v>
      </c>
    </row>
    <row r="77" spans="1:12" x14ac:dyDescent="0.3">
      <c r="A77" t="s">
        <v>88</v>
      </c>
      <c r="B77">
        <f t="shared" si="1"/>
        <v>-669.09689636900123</v>
      </c>
      <c r="C77">
        <v>-669.09689636900123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</row>
    <row r="78" spans="1:12" x14ac:dyDescent="0.3">
      <c r="A78" t="s">
        <v>89</v>
      </c>
      <c r="B78">
        <f t="shared" si="1"/>
        <v>-2057.600347355668</v>
      </c>
      <c r="C78">
        <v>-2057.600347355668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12" x14ac:dyDescent="0.3">
      <c r="A79" t="s">
        <v>90</v>
      </c>
      <c r="B79">
        <f t="shared" si="1"/>
        <v>653.79398476333336</v>
      </c>
      <c r="C79">
        <v>653.79398476333336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</row>
    <row r="80" spans="1:12" x14ac:dyDescent="0.3">
      <c r="A80" t="s">
        <v>91</v>
      </c>
      <c r="B80">
        <f t="shared" si="1"/>
        <v>582.51721538999993</v>
      </c>
      <c r="C80">
        <v>582.51721538999993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</row>
    <row r="81" spans="1:12" x14ac:dyDescent="0.3">
      <c r="A81" t="s">
        <v>92</v>
      </c>
      <c r="B81">
        <f t="shared" si="1"/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</row>
    <row r="82" spans="1:12" x14ac:dyDescent="0.3">
      <c r="A82" t="s">
        <v>93</v>
      </c>
      <c r="B82">
        <f t="shared" si="1"/>
        <v>140.17199166666666</v>
      </c>
      <c r="C82">
        <v>140.17199166666666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</row>
    <row r="83" spans="1:12" x14ac:dyDescent="0.3">
      <c r="A83" t="s">
        <v>94</v>
      </c>
      <c r="B83">
        <f t="shared" si="1"/>
        <v>12.020259166666667</v>
      </c>
      <c r="C83">
        <v>12.020259166666667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4" spans="1:12" x14ac:dyDescent="0.3">
      <c r="A84" t="s">
        <v>95</v>
      </c>
      <c r="B84">
        <f t="shared" si="1"/>
        <v>297.03509024107541</v>
      </c>
      <c r="C84">
        <v>4.1449246666666673</v>
      </c>
      <c r="D84">
        <v>0.56011670000000002</v>
      </c>
      <c r="E84">
        <v>0.93586324857184133</v>
      </c>
      <c r="F84">
        <v>0</v>
      </c>
      <c r="G84">
        <v>0</v>
      </c>
      <c r="H84">
        <v>0</v>
      </c>
      <c r="I84">
        <v>0.42448000000000002</v>
      </c>
      <c r="J84">
        <v>0</v>
      </c>
      <c r="K84">
        <v>0.33041399999999999</v>
      </c>
      <c r="L84">
        <v>0</v>
      </c>
    </row>
    <row r="85" spans="1:12" x14ac:dyDescent="0.3">
      <c r="A85" t="s">
        <v>96</v>
      </c>
      <c r="B85">
        <f t="shared" si="1"/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0.320664</v>
      </c>
      <c r="L85">
        <v>0</v>
      </c>
    </row>
    <row r="86" spans="1:12" x14ac:dyDescent="0.3">
      <c r="A86" t="s">
        <v>97</v>
      </c>
      <c r="B86">
        <f t="shared" si="1"/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</row>
    <row r="87" spans="1:12" x14ac:dyDescent="0.3">
      <c r="A87" t="s">
        <v>98</v>
      </c>
      <c r="B87">
        <f t="shared" si="1"/>
        <v>4.1449246666666673</v>
      </c>
      <c r="C87">
        <v>4.1449246666666673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</row>
    <row r="88" spans="1:12" x14ac:dyDescent="0.3">
      <c r="A88" t="s">
        <v>99</v>
      </c>
      <c r="B88">
        <f t="shared" si="1"/>
        <v>184.93706355402406</v>
      </c>
      <c r="C88">
        <v>0</v>
      </c>
      <c r="D88">
        <v>0</v>
      </c>
      <c r="E88">
        <v>0.6205941730000808</v>
      </c>
      <c r="F88">
        <v>0</v>
      </c>
      <c r="G88">
        <v>0</v>
      </c>
      <c r="H88">
        <v>0</v>
      </c>
      <c r="I88">
        <v>0.42448000000000002</v>
      </c>
      <c r="J88">
        <v>0</v>
      </c>
      <c r="K88">
        <v>9.75E-3</v>
      </c>
      <c r="L88">
        <v>0</v>
      </c>
    </row>
    <row r="89" spans="1:12" x14ac:dyDescent="0.3">
      <c r="A89" t="s">
        <v>100</v>
      </c>
      <c r="B89">
        <f t="shared" si="1"/>
        <v>67.7087274463086</v>
      </c>
      <c r="C89">
        <v>0</v>
      </c>
      <c r="D89">
        <v>0</v>
      </c>
      <c r="E89">
        <v>0.22721049478627048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 x14ac:dyDescent="0.3">
      <c r="A90" t="s">
        <v>101</v>
      </c>
      <c r="B90">
        <f t="shared" si="1"/>
        <v>26.241457074076045</v>
      </c>
      <c r="C90">
        <v>0</v>
      </c>
      <c r="D90">
        <v>0</v>
      </c>
      <c r="E90">
        <v>8.8058580785490087E-2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1:12" x14ac:dyDescent="0.3">
      <c r="A91" t="s">
        <v>102</v>
      </c>
      <c r="B91">
        <f t="shared" si="1"/>
        <v>14.002917500000001</v>
      </c>
      <c r="C91">
        <v>0</v>
      </c>
      <c r="D91">
        <v>0.56011670000000002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 x14ac:dyDescent="0.3">
      <c r="A92" t="s">
        <v>103</v>
      </c>
      <c r="B92">
        <f t="shared" si="1"/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 x14ac:dyDescent="0.3">
      <c r="A93" t="s">
        <v>104</v>
      </c>
      <c r="B93">
        <f t="shared" si="1"/>
        <v>-0.81754565918001032</v>
      </c>
      <c r="C93">
        <v>-0.81754565918001032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 x14ac:dyDescent="0.3">
      <c r="A94" t="s">
        <v>105</v>
      </c>
      <c r="B94">
        <f t="shared" si="1"/>
        <v>-0.81754565918001032</v>
      </c>
      <c r="C94">
        <v>-0.81754565918001032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  <row r="95" spans="1:12" x14ac:dyDescent="0.3">
      <c r="A95" t="s">
        <v>106</v>
      </c>
      <c r="B95">
        <f t="shared" si="1"/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</row>
    <row r="96" spans="1:12" x14ac:dyDescent="0.3">
      <c r="A96" t="s">
        <v>107</v>
      </c>
      <c r="B96">
        <f t="shared" si="1"/>
        <v>420.36032678204685</v>
      </c>
      <c r="C96">
        <v>3.3559100652381484</v>
      </c>
      <c r="D96">
        <v>15.289690475441649</v>
      </c>
      <c r="E96">
        <v>0.11665152627774325</v>
      </c>
      <c r="F96">
        <v>0</v>
      </c>
      <c r="G96">
        <v>0</v>
      </c>
      <c r="H96">
        <v>0</v>
      </c>
      <c r="I96">
        <v>0.185191971224896</v>
      </c>
      <c r="J96">
        <v>3.2410911513201102</v>
      </c>
      <c r="K96">
        <v>7.1603223610143152E-2</v>
      </c>
      <c r="L96">
        <v>6.5234514738171595E-3</v>
      </c>
    </row>
    <row r="97" spans="1:12" x14ac:dyDescent="0.3">
      <c r="A97" t="s">
        <v>108</v>
      </c>
      <c r="B97">
        <f t="shared" si="1"/>
        <v>307.36546454589194</v>
      </c>
      <c r="C97">
        <v>0</v>
      </c>
      <c r="D97">
        <v>12.294618581835678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</row>
    <row r="98" spans="1:12" x14ac:dyDescent="0.3">
      <c r="A98" t="s">
        <v>109</v>
      </c>
      <c r="B98">
        <f t="shared" si="1"/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</row>
    <row r="99" spans="1:12" x14ac:dyDescent="0.3">
      <c r="A99" t="s">
        <v>110</v>
      </c>
      <c r="B99">
        <f t="shared" si="1"/>
        <v>9.8491427297566414</v>
      </c>
      <c r="C99">
        <v>3.3559100652381484</v>
      </c>
      <c r="D99">
        <v>0.25966002289500001</v>
      </c>
      <c r="E99">
        <v>5.8123897432650004E-6</v>
      </c>
      <c r="F99">
        <v>0</v>
      </c>
      <c r="G99">
        <v>0</v>
      </c>
      <c r="H99">
        <v>0</v>
      </c>
      <c r="I99">
        <v>0.185191971224896</v>
      </c>
      <c r="J99">
        <v>3.2410911513201102</v>
      </c>
      <c r="K99">
        <v>7.15824916435919E-2</v>
      </c>
      <c r="L99">
        <v>6.5234514738171595E-3</v>
      </c>
    </row>
    <row r="100" spans="1:12" x14ac:dyDescent="0.3">
      <c r="A100" t="s">
        <v>111</v>
      </c>
      <c r="B100">
        <f t="shared" si="1"/>
        <v>103.14571950639825</v>
      </c>
      <c r="C100">
        <v>0</v>
      </c>
      <c r="D100">
        <v>2.7354118707109705</v>
      </c>
      <c r="E100">
        <v>0.11664571388799999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2.073196655126E-5</v>
      </c>
      <c r="L100">
        <v>0</v>
      </c>
    </row>
    <row r="101" spans="1:12" x14ac:dyDescent="0.3">
      <c r="A101" t="s">
        <v>112</v>
      </c>
      <c r="B101">
        <f t="shared" si="1"/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</row>
    <row r="102" spans="1:12" x14ac:dyDescent="0.3">
      <c r="A102" t="s">
        <v>113</v>
      </c>
      <c r="B102">
        <f t="shared" si="1"/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</row>
    <row r="103" spans="1:12" x14ac:dyDescent="0.3">
      <c r="A103" t="s">
        <v>114</v>
      </c>
      <c r="B103">
        <f t="shared" si="1"/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</row>
    <row r="104" spans="1:12" x14ac:dyDescent="0.3">
      <c r="A104" t="s">
        <v>115</v>
      </c>
      <c r="B104">
        <f t="shared" si="1"/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</row>
    <row r="105" spans="1:12" x14ac:dyDescent="0.3">
      <c r="A105" t="s">
        <v>1</v>
      </c>
      <c r="B105">
        <f t="shared" si="1"/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</row>
    <row r="106" spans="1:12" x14ac:dyDescent="0.3">
      <c r="A106" t="s">
        <v>116</v>
      </c>
      <c r="B106">
        <f t="shared" si="1"/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</row>
    <row r="107" spans="1:12" x14ac:dyDescent="0.3">
      <c r="A107" t="s">
        <v>117</v>
      </c>
      <c r="B107">
        <f t="shared" si="1"/>
        <v>25.408675930000001</v>
      </c>
      <c r="C107">
        <v>25.142040000000001</v>
      </c>
      <c r="D107">
        <v>1.6162499999999998E-3</v>
      </c>
      <c r="E107">
        <v>7.5915999999999993E-4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</row>
    <row r="108" spans="1:12" x14ac:dyDescent="0.3">
      <c r="A108" t="s">
        <v>118</v>
      </c>
      <c r="B108">
        <f t="shared" si="1"/>
        <v>25.408675930000001</v>
      </c>
      <c r="C108">
        <v>25.142040000000001</v>
      </c>
      <c r="D108">
        <v>1.6162499999999998E-3</v>
      </c>
      <c r="E108">
        <v>7.5915999999999993E-4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</row>
    <row r="109" spans="1:12" x14ac:dyDescent="0.3">
      <c r="A109" t="s">
        <v>119</v>
      </c>
      <c r="B109">
        <f t="shared" si="1"/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</row>
    <row r="110" spans="1:12" x14ac:dyDescent="0.3">
      <c r="A110" t="s">
        <v>120</v>
      </c>
      <c r="B110">
        <f t="shared" si="1"/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Jasmina</cp:lastModifiedBy>
  <dcterms:created xsi:type="dcterms:W3CDTF">2020-06-25T09:41:51Z</dcterms:created>
  <dcterms:modified xsi:type="dcterms:W3CDTF">2020-06-25T09:42:51Z</dcterms:modified>
</cp:coreProperties>
</file>