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80" windowHeight="8835" tabRatio="682" activeTab="1"/>
  </bookViews>
  <sheets>
    <sheet name="општи податоци" sheetId="1" r:id="rId1"/>
    <sheet name="површини" sheetId="2" r:id="rId2"/>
    <sheet name="количини на вода" sheetId="5" r:id="rId3"/>
    <sheet name="одводнување" sheetId="6" r:id="rId4"/>
    <sheet name="правни лица -навод.површ." sheetId="7" r:id="rId5"/>
  </sheets>
  <calcPr calcId="125725"/>
</workbook>
</file>

<file path=xl/calcChain.xml><?xml version="1.0" encoding="utf-8"?>
<calcChain xmlns="http://schemas.openxmlformats.org/spreadsheetml/2006/main">
  <c r="H39" i="2"/>
  <c r="F39"/>
  <c r="G39"/>
  <c r="E39"/>
  <c r="I32"/>
  <c r="E32"/>
  <c r="C97" i="7"/>
  <c r="D97"/>
  <c r="E97"/>
  <c r="F97"/>
  <c r="G97"/>
  <c r="H32" i="2"/>
  <c r="G32"/>
  <c r="D32"/>
  <c r="C32"/>
  <c r="J32" l="1"/>
  <c r="F32" l="1"/>
</calcChain>
</file>

<file path=xl/sharedStrings.xml><?xml version="1.0" encoding="utf-8"?>
<sst xmlns="http://schemas.openxmlformats.org/spreadsheetml/2006/main" count="282" uniqueCount="221">
  <si>
    <t xml:space="preserve"> </t>
  </si>
  <si>
    <t>Адреса/Телефон:</t>
  </si>
  <si>
    <t>Наводнувана површина (ха)</t>
  </si>
  <si>
    <t>Култура</t>
  </si>
  <si>
    <t>Вкупно:</t>
  </si>
  <si>
    <t>Цена за хектар наводнувана површина (ден/ха)</t>
  </si>
  <si>
    <t>Површина (ха)</t>
  </si>
  <si>
    <t>Ред бр.</t>
  </si>
  <si>
    <t>Име на правно лице</t>
  </si>
  <si>
    <t>Наводнувана површина од страна на правните лица</t>
  </si>
  <si>
    <t>Вкупен број на водокорисници:</t>
  </si>
  <si>
    <t>Планирана површина за наводнување (ха)</t>
  </si>
  <si>
    <t>Први култури</t>
  </si>
  <si>
    <t>Втори култури</t>
  </si>
  <si>
    <t>Сумарна табела за наводнувани површини</t>
  </si>
  <si>
    <t>Вкупна површина (ха)</t>
  </si>
  <si>
    <t>Можна за наводнув. (ха)</t>
  </si>
  <si>
    <t>Вид на култура</t>
  </si>
  <si>
    <t>E-mail адреса</t>
  </si>
  <si>
    <t>Вкупна површина опфатена со системот за наводнување:</t>
  </si>
  <si>
    <t>Вкупна можна површина за наводнување:</t>
  </si>
  <si>
    <t>Број на правни лица корисници на вода за наводнување:</t>
  </si>
  <si>
    <t>Број на правни лица корисници на вода за други потреби:</t>
  </si>
  <si>
    <t xml:space="preserve">Начин на дистрибуција на водата за наводнување: </t>
  </si>
  <si>
    <t>Начин на наводнување:</t>
  </si>
  <si>
    <t>ХМС</t>
  </si>
  <si>
    <t>Висина на воден надосмест по хектар</t>
  </si>
  <si>
    <t>Вкупна планирана и наводнувана површина по култури</t>
  </si>
  <si>
    <t xml:space="preserve">Ненаводнувани култури </t>
  </si>
  <si>
    <t>Опис</t>
  </si>
  <si>
    <t xml:space="preserve">Потрошени метри кубни количини на вода </t>
  </si>
  <si>
    <t>Количина на испорачана вода по корисници</t>
  </si>
  <si>
    <t>Планирано</t>
  </si>
  <si>
    <t>Остварено</t>
  </si>
  <si>
    <t>Индивидуални водокорисници</t>
  </si>
  <si>
    <t>Вкупно вода за наводнување</t>
  </si>
  <si>
    <t xml:space="preserve"> -</t>
  </si>
  <si>
    <t xml:space="preserve">Вкупно вода за пиење </t>
  </si>
  <si>
    <t xml:space="preserve">Правни лица </t>
  </si>
  <si>
    <t>Вкупно вода за технолошки потреби</t>
  </si>
  <si>
    <t>Вкупно вода за производство на електрична енергија</t>
  </si>
  <si>
    <t>Правни лица</t>
  </si>
  <si>
    <t>Во табелата наведете ги вкупно потрошените количини на вода и имињата на правните лица по категории на корисници.</t>
  </si>
  <si>
    <t>Сумарна табела за одводнувани површини</t>
  </si>
  <si>
    <t>Одводнуван површина (ха)</t>
  </si>
  <si>
    <t>Одводнувана површина по вид на корисници</t>
  </si>
  <si>
    <t>Корисници за одводнување</t>
  </si>
  <si>
    <t>Одводнувана површина (ха)</t>
  </si>
  <si>
    <t>Фактурирано за одводнување (ден)</t>
  </si>
  <si>
    <t>Наплатено за одводнување (ден)</t>
  </si>
  <si>
    <t>Индивидуални корисници</t>
  </si>
  <si>
    <t>Број на правни лица корисници на вода за одводнување:</t>
  </si>
  <si>
    <t>Вкупна површина опфатена под систем за одводнување:</t>
  </si>
  <si>
    <t>Број на индивидуални корисници за одводнување:</t>
  </si>
  <si>
    <t>Д. Податоци за одводнување</t>
  </si>
  <si>
    <t>Директор:</t>
  </si>
  <si>
    <t>Подружница:</t>
  </si>
  <si>
    <t>Во табелата наведете ги имињата на правните лица на кои Подружницата им испорачува вода за наводнување.</t>
  </si>
  <si>
    <t>strezevo@t-home.mk</t>
  </si>
  <si>
    <t>ЈП'' СТРЕЖЕВО" - Битола</t>
  </si>
  <si>
    <t xml:space="preserve">                а) гравитационо         100%</t>
  </si>
  <si>
    <t>___/____ ха</t>
  </si>
  <si>
    <t xml:space="preserve">                б) пумпни станици      ___/__%</t>
  </si>
  <si>
    <t xml:space="preserve">               а)   бразди                     __/___ %</t>
  </si>
  <si>
    <t>_____/__ ха</t>
  </si>
  <si>
    <t xml:space="preserve">               в)   капка по капка       __/___ %</t>
  </si>
  <si>
    <t xml:space="preserve">               б)   распрскувачи         __/__ %</t>
  </si>
  <si>
    <t xml:space="preserve">               г)   бунари                      __/__ %</t>
  </si>
  <si>
    <t>____/___ ха</t>
  </si>
  <si>
    <t xml:space="preserve">      /</t>
  </si>
  <si>
    <t>/</t>
  </si>
  <si>
    <t xml:space="preserve">Агро доса с.Карамани </t>
  </si>
  <si>
    <t xml:space="preserve">Агро Јосифовски с.Кравари </t>
  </si>
  <si>
    <t>Агро Велковски ДООЕЛ Битола</t>
  </si>
  <si>
    <t>Агро Ибал ДООЕЛ с.Крклино</t>
  </si>
  <si>
    <t>Агро став ДОО Битола</t>
  </si>
  <si>
    <t>Ал-пе Белица  ДООЕЛ</t>
  </si>
  <si>
    <t>Ангела Алфа Битола</t>
  </si>
  <si>
    <t xml:space="preserve">Боел 2006 с.Жабени </t>
  </si>
  <si>
    <t xml:space="preserve">Чокуз с.Трн </t>
  </si>
  <si>
    <t xml:space="preserve">Дандуш с.Лажец </t>
  </si>
  <si>
    <t>Фарма Коловски с.Карамани</t>
  </si>
  <si>
    <t>Христијан Павловски</t>
  </si>
  <si>
    <t xml:space="preserve">Мраморец с.Лажец </t>
  </si>
  <si>
    <t>Манчевски 55 с.Оптичари</t>
  </si>
  <si>
    <t xml:space="preserve">Фарма Уневски  с.Логоварди </t>
  </si>
  <si>
    <t>И.З .Стеиг с.Кравари</t>
  </si>
  <si>
    <t>Ј.Т.Д Боби с.Логоварди</t>
  </si>
  <si>
    <t>Краварска фарма с.Оптичари</t>
  </si>
  <si>
    <t>Леон ДООЕЛ Битола</t>
  </si>
  <si>
    <t>Маранта трејд с.Лажец</t>
  </si>
  <si>
    <t>Радевски ДООЕЛ Битола</t>
  </si>
  <si>
    <t>ЗЕК Затвор Битола</t>
  </si>
  <si>
    <t>ЈКП Комуналец Битола</t>
  </si>
  <si>
    <t>Лозар Пелистерка  Битола</t>
  </si>
  <si>
    <t>Агро Бодико с.Могила</t>
  </si>
  <si>
    <t>Пивко Стево с. Могила</t>
  </si>
  <si>
    <t>ЗК Пелагонија Битола</t>
  </si>
  <si>
    <t xml:space="preserve">НИС Компани с.Поешево </t>
  </si>
  <si>
    <t>Бис Милк с.Бистрица</t>
  </si>
  <si>
    <t>ЗУЦ Кузман Шапкарев Битола</t>
  </si>
  <si>
    <t>Агро Стема с.Логоварди</t>
  </si>
  <si>
    <t xml:space="preserve">Планет Медиа ДООЕЛ Скопје </t>
  </si>
  <si>
    <t>Понтика ДООЕЛ с.Лисолај</t>
  </si>
  <si>
    <t>Драги и Роза ДООЕЛ с.Логоварди</t>
  </si>
  <si>
    <t>Агро Оптичари плус с.Оптичари</t>
  </si>
  <si>
    <t>Ангел Фарм ДООЕЛ с.Могила</t>
  </si>
  <si>
    <t>Бели Мост ДООЕЛ Битола</t>
  </si>
  <si>
    <t>Бурка ком ДООЕЛ с.Меџитлија</t>
  </si>
  <si>
    <t>Крстевски агро ДООЕЛ с.Могила</t>
  </si>
  <si>
    <t>Мрмач ДООЕЛ с.Могила</t>
  </si>
  <si>
    <t>Зоран Кузман М ДООЕЛ с.Могила</t>
  </si>
  <si>
    <t>Агро Митревски ДООЕЛ Битола</t>
  </si>
  <si>
    <t>Агрофарма ИЗ Битола</t>
  </si>
  <si>
    <t>Фарма Ризановски ДООЕЛ</t>
  </si>
  <si>
    <t>Фарма Џунковски ДООЕЛ</t>
  </si>
  <si>
    <t>Алгозд ДООЕЛ Битола</t>
  </si>
  <si>
    <t>Автар Агро ДООЕЛ с.Могила</t>
  </si>
  <si>
    <t>Долама Кантаровски с.Могила</t>
  </si>
  <si>
    <t>Два тулума 2007 Дооел</t>
  </si>
  <si>
    <t>Фарма Кантар ДООЕЛ</t>
  </si>
  <si>
    <t>Гешо милк ДООЕЛ с.Кукуречани</t>
  </si>
  <si>
    <t>Клас Белевски ДООЕЛ с.Могила</t>
  </si>
  <si>
    <t>Т.Е Битола</t>
  </si>
  <si>
    <t xml:space="preserve">АД Млекара </t>
  </si>
  <si>
    <t>Останата индустрија</t>
  </si>
  <si>
    <t>АД Квасара</t>
  </si>
  <si>
    <t>Испарување од акумулација</t>
  </si>
  <si>
    <t>Загуби по главен канал и мрежа за наводнување</t>
  </si>
  <si>
    <t xml:space="preserve">                         /</t>
  </si>
  <si>
    <t xml:space="preserve">         /</t>
  </si>
  <si>
    <t xml:space="preserve">           /</t>
  </si>
  <si>
    <t xml:space="preserve">                  /</t>
  </si>
  <si>
    <t xml:space="preserve">                 /</t>
  </si>
  <si>
    <t>Агро Земо ДООЕЛ с. Кравари</t>
  </si>
  <si>
    <t>Агро Ѓоршан с. Поешево</t>
  </si>
  <si>
    <t>ДООЕЛ Корча с.Граешница</t>
  </si>
  <si>
    <t>И.З.Дани Јулијана Димовска</t>
  </si>
  <si>
    <t>Агро Анив ДООЕЛ с.Трн</t>
  </si>
  <si>
    <t>Ане Аце Трејд ДООЕЛ Оптичари</t>
  </si>
  <si>
    <t>Агро Плус ДООЕЛ-Скопје</t>
  </si>
  <si>
    <t>Борјан Агро ДООЕЛ с.Могила</t>
  </si>
  <si>
    <t>Агро Тошо ДООЕЛ с. Трн</t>
  </si>
  <si>
    <t>Агро Зафировски</t>
  </si>
  <si>
    <t>Агрос Филип ДОО с.Олевени</t>
  </si>
  <si>
    <t>И.З.Димовски  Логоварди</t>
  </si>
  <si>
    <t>Сарфил ДООЕЛ с. Лажец</t>
  </si>
  <si>
    <t>Клаше ДООЕЛ с.Лажец</t>
  </si>
  <si>
    <t>Саки ДООЕЛ  с.Могила</t>
  </si>
  <si>
    <t>Ристевски империјал Поешево</t>
  </si>
  <si>
    <t>Дам Крис ДООЕЛ Поешево</t>
  </si>
  <si>
    <t>Агро Амбук ДООЕЛ с.Крклино</t>
  </si>
  <si>
    <t xml:space="preserve">Кај Бакало с.Поешево </t>
  </si>
  <si>
    <t>ДПТУ Солар Парк-Битола</t>
  </si>
  <si>
    <t>Расадник Христовски с. Могила</t>
  </si>
  <si>
    <t>Гого фарм Дооел с.Могила</t>
  </si>
  <si>
    <t>Саботковски Дооел с.Могила</t>
  </si>
  <si>
    <t>Деки фарм ДООЕЛ  с.Карамани</t>
  </si>
  <si>
    <t>Илми фарм с. Меџитлија</t>
  </si>
  <si>
    <t>Агро Кала с.Олевени</t>
  </si>
  <si>
    <t>Бул. 1 ви мај 77 Битола</t>
  </si>
  <si>
    <t xml:space="preserve">     xa </t>
  </si>
  <si>
    <t>18.815 xa</t>
  </si>
  <si>
    <t xml:space="preserve">20.200 xa </t>
  </si>
  <si>
    <t>Пченица</t>
  </si>
  <si>
    <t>Пченка</t>
  </si>
  <si>
    <t>Сончоглед</t>
  </si>
  <si>
    <t>Шеќерна репа</t>
  </si>
  <si>
    <t>Тутун ситнолисен</t>
  </si>
  <si>
    <t>Тутун крупнолисен</t>
  </si>
  <si>
    <t>Индустриски домати</t>
  </si>
  <si>
    <t>Домати</t>
  </si>
  <si>
    <t>Индустриски пиперки</t>
  </si>
  <si>
    <t>Пиперки</t>
  </si>
  <si>
    <t>Грав</t>
  </si>
  <si>
    <t>Компири</t>
  </si>
  <si>
    <t>Зелка</t>
  </si>
  <si>
    <t>Кромид</t>
  </si>
  <si>
    <t>Бостан</t>
  </si>
  <si>
    <t>Останати градинарски култури</t>
  </si>
  <si>
    <t>Луцерка</t>
  </si>
  <si>
    <t>Ливади</t>
  </si>
  <si>
    <t>Овоштарници</t>
  </si>
  <si>
    <t>Лозја</t>
  </si>
  <si>
    <t>Пченка силажна</t>
  </si>
  <si>
    <t>Соја</t>
  </si>
  <si>
    <t>Сирак</t>
  </si>
  <si>
    <t>Маслодајна репа</t>
  </si>
  <si>
    <t>Планирано за 2019 г.</t>
  </si>
  <si>
    <t xml:space="preserve"> Податоци за сезоните за наводнување 2017/2018 година</t>
  </si>
  <si>
    <t>Агро Бис с.Бистрица</t>
  </si>
  <si>
    <t>ДООЕЛ Мјузик Старс с.Крклино</t>
  </si>
  <si>
    <t>ДОО Стевче Игор Компани</t>
  </si>
  <si>
    <t>ДООЕЛ Јунта Фарма с.Карамани</t>
  </si>
  <si>
    <t>ДООЕЛ Фарма Димовски</t>
  </si>
  <si>
    <t xml:space="preserve">ДООЕЛ Илче Теа-комерц </t>
  </si>
  <si>
    <t>ДООЕЛ Стефема с. Лажец</t>
  </si>
  <si>
    <t>ДООЕЛ Ѕано с.Лажец</t>
  </si>
  <si>
    <t>ДООЕЛ Зоилче с.Лажец</t>
  </si>
  <si>
    <t>ДООЕЛ Ѓорушка с.Могила</t>
  </si>
  <si>
    <t>ДООЕЛ АгроКуме с.Могила</t>
  </si>
  <si>
    <t xml:space="preserve"> Податоци за правни лица корисници на вода за наводнување</t>
  </si>
  <si>
    <t xml:space="preserve">Податоците кои се однесуваат за потрошена количина на  вода за технолошки потреби се заклучно со 31.10.2018 год. </t>
  </si>
  <si>
    <t xml:space="preserve">                           Методија Граматковски д.е.и </t>
  </si>
  <si>
    <t>42.929.000</t>
  </si>
  <si>
    <t>28.086.619</t>
  </si>
  <si>
    <t>9.362.206</t>
  </si>
  <si>
    <t>18.724.412</t>
  </si>
  <si>
    <t>2.122.017</t>
  </si>
  <si>
    <t>10.000.000</t>
  </si>
  <si>
    <t>10.220.364</t>
  </si>
  <si>
    <t>12.000.000</t>
  </si>
  <si>
    <t>1.500.000</t>
  </si>
  <si>
    <t>1.000.000</t>
  </si>
  <si>
    <t>45.081.695</t>
  </si>
  <si>
    <t>12.500.000</t>
  </si>
  <si>
    <t>3.500.000</t>
  </si>
  <si>
    <t>26.581.695</t>
  </si>
  <si>
    <t>8.860.565</t>
  </si>
  <si>
    <t>17.721.130</t>
  </si>
  <si>
    <t xml:space="preserve"> Општи податоци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</si>
</sst>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0.000"/>
    <numFmt numFmtId="165" formatCode="#,##0.0000"/>
    <numFmt numFmtId="166" formatCode="0.0000;[Red]0.0000"/>
    <numFmt numFmtId="167" formatCode="#,##0.0000_);\(#,##0.0000\)"/>
    <numFmt numFmtId="168" formatCode="_(* #,##0.000_);_(* \(#,##0.000\);_(* &quot;-&quot;??_);_(@_)"/>
    <numFmt numFmtId="169" formatCode="0.0000"/>
    <numFmt numFmtId="170" formatCode="#,##0.000"/>
  </numFmts>
  <fonts count="22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color indexed="48"/>
      <name val="Times New Roman"/>
      <family val="1"/>
    </font>
    <font>
      <b/>
      <sz val="12"/>
      <name val="Arial"/>
      <family val="2"/>
    </font>
    <font>
      <sz val="10"/>
      <name val="MAC C Swiss"/>
      <family val="2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MAC C Swiss"/>
      <family val="2"/>
    </font>
    <font>
      <b/>
      <sz val="14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sz val="10"/>
      <name val="Arial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name val="MAC C Swiss"/>
      <family val="2"/>
    </font>
  </fonts>
  <fills count="3">
    <fill>
      <patternFill patternType="none"/>
    </fill>
    <fill>
      <patternFill patternType="gray125"/>
    </fill>
    <fill>
      <patternFill patternType="gray0625"/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27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>
      <alignment horizontal="left" indent="3"/>
    </xf>
    <xf numFmtId="0" fontId="3" fillId="0" borderId="0" xfId="0" applyFont="1" applyAlignment="1">
      <alignment horizontal="left" indent="3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left" vertical="center" indent="1"/>
    </xf>
    <xf numFmtId="0" fontId="6" fillId="0" borderId="0" xfId="0" applyFont="1" applyBorder="1"/>
    <xf numFmtId="0" fontId="5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left" indent="1"/>
    </xf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0" fontId="8" fillId="0" borderId="2" xfId="0" applyFont="1" applyBorder="1"/>
    <xf numFmtId="0" fontId="8" fillId="0" borderId="6" xfId="0" applyFont="1" applyBorder="1"/>
    <xf numFmtId="0" fontId="9" fillId="0" borderId="1" xfId="0" applyFont="1" applyBorder="1" applyAlignment="1"/>
    <xf numFmtId="0" fontId="1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7" xfId="0" applyFont="1" applyBorder="1" applyAlignment="1"/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0" fontId="9" fillId="0" borderId="8" xfId="0" applyFont="1" applyBorder="1" applyAlignment="1">
      <alignment horizontal="right"/>
    </xf>
    <xf numFmtId="0" fontId="5" fillId="0" borderId="0" xfId="0" applyFont="1"/>
    <xf numFmtId="0" fontId="8" fillId="0" borderId="9" xfId="0" applyFont="1" applyBorder="1"/>
    <xf numFmtId="0" fontId="8" fillId="0" borderId="5" xfId="0" applyFont="1" applyBorder="1"/>
    <xf numFmtId="0" fontId="8" fillId="0" borderId="2" xfId="0" applyFont="1" applyBorder="1" applyAlignment="1">
      <alignment wrapText="1"/>
    </xf>
    <xf numFmtId="0" fontId="9" fillId="0" borderId="0" xfId="0" applyFont="1"/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wrapText="1"/>
    </xf>
    <xf numFmtId="0" fontId="9" fillId="0" borderId="0" xfId="0" applyFont="1" applyBorder="1" applyAlignment="1"/>
    <xf numFmtId="0" fontId="9" fillId="0" borderId="0" xfId="0" applyFont="1" applyAlignment="1">
      <alignment horizontal="center"/>
    </xf>
    <xf numFmtId="0" fontId="3" fillId="0" borderId="0" xfId="0" applyFont="1"/>
    <xf numFmtId="0" fontId="1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 indent="1"/>
    </xf>
    <xf numFmtId="1" fontId="12" fillId="0" borderId="0" xfId="0" applyNumberFormat="1" applyFont="1" applyBorder="1" applyAlignment="1">
      <alignment horizontal="left" vertical="center" indent="1"/>
    </xf>
    <xf numFmtId="0" fontId="12" fillId="0" borderId="0" xfId="0" applyFont="1"/>
    <xf numFmtId="1" fontId="12" fillId="0" borderId="0" xfId="0" applyNumberFormat="1" applyFont="1" applyFill="1" applyBorder="1" applyAlignment="1">
      <alignment horizontal="left" vertical="center" indent="1"/>
    </xf>
    <xf numFmtId="0" fontId="11" fillId="0" borderId="0" xfId="0" applyFont="1" applyAlignment="1"/>
    <xf numFmtId="0" fontId="11" fillId="0" borderId="0" xfId="0" applyFont="1"/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1" fillId="0" borderId="0" xfId="0" applyFont="1" applyBorder="1"/>
    <xf numFmtId="0" fontId="9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 applyAlignment="1">
      <alignment horizontal="center" wrapText="1"/>
    </xf>
    <xf numFmtId="0" fontId="8" fillId="0" borderId="14" xfId="0" applyFont="1" applyBorder="1" applyAlignment="1"/>
    <xf numFmtId="0" fontId="8" fillId="0" borderId="14" xfId="0" applyFont="1" applyBorder="1" applyAlignment="1">
      <alignment horizontal="left"/>
    </xf>
    <xf numFmtId="0" fontId="13" fillId="0" borderId="0" xfId="0" applyFont="1" applyBorder="1" applyAlignment="1"/>
    <xf numFmtId="0" fontId="13" fillId="0" borderId="0" xfId="0" applyFont="1" applyBorder="1" applyAlignment="1">
      <alignment horizontal="left"/>
    </xf>
    <xf numFmtId="0" fontId="13" fillId="0" borderId="0" xfId="0" applyFont="1"/>
    <xf numFmtId="0" fontId="13" fillId="0" borderId="0" xfId="0" applyFont="1" applyAlignment="1"/>
    <xf numFmtId="0" fontId="0" fillId="0" borderId="0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/>
    <xf numFmtId="0" fontId="0" fillId="0" borderId="0" xfId="0" applyAlignment="1"/>
    <xf numFmtId="0" fontId="11" fillId="0" borderId="0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9" fillId="0" borderId="26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8" fillId="0" borderId="2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22" xfId="0" applyFont="1" applyBorder="1" applyAlignment="1">
      <alignment horizontal="righ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2" borderId="22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left"/>
    </xf>
    <xf numFmtId="0" fontId="8" fillId="2" borderId="23" xfId="0" applyFont="1" applyFill="1" applyBorder="1" applyAlignment="1">
      <alignment horizontal="center"/>
    </xf>
    <xf numFmtId="0" fontId="8" fillId="2" borderId="22" xfId="0" applyFont="1" applyFill="1" applyBorder="1"/>
    <xf numFmtId="0" fontId="8" fillId="0" borderId="30" xfId="0" applyFont="1" applyBorder="1"/>
    <xf numFmtId="0" fontId="8" fillId="0" borderId="20" xfId="0" applyFont="1" applyBorder="1"/>
    <xf numFmtId="0" fontId="11" fillId="0" borderId="1" xfId="0" applyFont="1" applyBorder="1"/>
    <xf numFmtId="0" fontId="11" fillId="0" borderId="17" xfId="0" applyFont="1" applyBorder="1"/>
    <xf numFmtId="0" fontId="9" fillId="0" borderId="14" xfId="0" applyFont="1" applyBorder="1" applyAlignment="1">
      <alignment horizontal="left"/>
    </xf>
    <xf numFmtId="0" fontId="8" fillId="0" borderId="33" xfId="0" applyFont="1" applyBorder="1" applyAlignment="1"/>
    <xf numFmtId="0" fontId="8" fillId="0" borderId="33" xfId="0" applyFont="1" applyBorder="1"/>
    <xf numFmtId="0" fontId="8" fillId="0" borderId="14" xfId="0" applyFont="1" applyBorder="1"/>
    <xf numFmtId="0" fontId="8" fillId="0" borderId="15" xfId="0" applyFont="1" applyBorder="1"/>
    <xf numFmtId="0" fontId="9" fillId="0" borderId="2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17" fillId="0" borderId="0" xfId="0" applyFont="1" applyAlignment="1"/>
    <xf numFmtId="0" fontId="17" fillId="0" borderId="0" xfId="0" applyFont="1"/>
    <xf numFmtId="0" fontId="9" fillId="2" borderId="29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8" fillId="0" borderId="0" xfId="0" applyFont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24" xfId="0" applyNumberFormat="1" applyFont="1" applyBorder="1" applyAlignment="1">
      <alignment horizontal="right"/>
    </xf>
    <xf numFmtId="3" fontId="8" fillId="0" borderId="20" xfId="0" applyNumberFormat="1" applyFont="1" applyBorder="1" applyAlignment="1">
      <alignment horizontal="right"/>
    </xf>
    <xf numFmtId="3" fontId="8" fillId="0" borderId="20" xfId="0" applyNumberFormat="1" applyFont="1" applyBorder="1" applyAlignment="1"/>
    <xf numFmtId="3" fontId="11" fillId="2" borderId="22" xfId="0" applyNumberFormat="1" applyFont="1" applyFill="1" applyBorder="1"/>
    <xf numFmtId="3" fontId="8" fillId="0" borderId="15" xfId="0" applyNumberFormat="1" applyFont="1" applyBorder="1" applyAlignment="1">
      <alignment horizontal="right"/>
    </xf>
    <xf numFmtId="3" fontId="8" fillId="0" borderId="32" xfId="0" applyNumberFormat="1" applyFont="1" applyBorder="1" applyAlignment="1">
      <alignment horizontal="right"/>
    </xf>
    <xf numFmtId="3" fontId="8" fillId="0" borderId="27" xfId="0" applyNumberFormat="1" applyFont="1" applyBorder="1" applyAlignment="1">
      <alignment horizontal="right"/>
    </xf>
    <xf numFmtId="3" fontId="8" fillId="0" borderId="22" xfId="0" applyNumberFormat="1" applyFont="1" applyBorder="1" applyAlignment="1"/>
    <xf numFmtId="3" fontId="8" fillId="0" borderId="23" xfId="0" applyNumberFormat="1" applyFont="1" applyBorder="1" applyAlignment="1"/>
    <xf numFmtId="0" fontId="9" fillId="0" borderId="25" xfId="0" applyFont="1" applyBorder="1" applyAlignment="1">
      <alignment horizontal="left"/>
    </xf>
    <xf numFmtId="0" fontId="8" fillId="0" borderId="24" xfId="0" applyFont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3" fontId="9" fillId="0" borderId="22" xfId="0" applyNumberFormat="1" applyFont="1" applyBorder="1" applyAlignment="1">
      <alignment horizontal="right"/>
    </xf>
    <xf numFmtId="3" fontId="9" fillId="0" borderId="23" xfId="0" applyNumberFormat="1" applyFont="1" applyBorder="1" applyAlignment="1">
      <alignment horizontal="right"/>
    </xf>
    <xf numFmtId="0" fontId="9" fillId="0" borderId="9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11" fillId="2" borderId="22" xfId="0" applyNumberFormat="1" applyFont="1" applyFill="1" applyBorder="1" applyAlignment="1"/>
    <xf numFmtId="0" fontId="9" fillId="2" borderId="4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8" fillId="0" borderId="4" xfId="0" applyNumberFormat="1" applyFont="1" applyBorder="1" applyAlignment="1">
      <alignment wrapText="1"/>
    </xf>
    <xf numFmtId="0" fontId="8" fillId="0" borderId="2" xfId="0" applyNumberFormat="1" applyFont="1" applyBorder="1" applyAlignment="1">
      <alignment wrapText="1"/>
    </xf>
    <xf numFmtId="0" fontId="8" fillId="0" borderId="2" xfId="0" applyNumberFormat="1" applyFont="1" applyBorder="1" applyAlignment="1">
      <alignment horizontal="left" wrapText="1"/>
    </xf>
    <xf numFmtId="166" fontId="8" fillId="0" borderId="14" xfId="0" applyNumberFormat="1" applyFont="1" applyBorder="1" applyAlignment="1">
      <alignment wrapText="1"/>
    </xf>
    <xf numFmtId="0" fontId="1" fillId="0" borderId="2" xfId="0" applyFont="1" applyBorder="1"/>
    <xf numFmtId="167" fontId="8" fillId="0" borderId="14" xfId="0" applyNumberFormat="1" applyFont="1" applyBorder="1" applyAlignment="1">
      <alignment wrapText="1"/>
    </xf>
    <xf numFmtId="169" fontId="8" fillId="0" borderId="14" xfId="0" applyNumberFormat="1" applyFont="1" applyBorder="1" applyAlignment="1">
      <alignment wrapText="1"/>
    </xf>
    <xf numFmtId="169" fontId="8" fillId="0" borderId="15" xfId="0" applyNumberFormat="1" applyFont="1" applyBorder="1" applyAlignment="1">
      <alignment wrapText="1"/>
    </xf>
    <xf numFmtId="169" fontId="8" fillId="0" borderId="6" xfId="0" applyNumberFormat="1" applyFont="1" applyBorder="1" applyAlignment="1">
      <alignment wrapText="1"/>
    </xf>
    <xf numFmtId="166" fontId="8" fillId="0" borderId="15" xfId="0" applyNumberFormat="1" applyFont="1" applyBorder="1" applyAlignment="1">
      <alignment wrapText="1"/>
    </xf>
    <xf numFmtId="167" fontId="8" fillId="0" borderId="15" xfId="0" applyNumberFormat="1" applyFont="1" applyBorder="1" applyAlignment="1">
      <alignment wrapText="1"/>
    </xf>
    <xf numFmtId="167" fontId="8" fillId="0" borderId="2" xfId="0" applyNumberFormat="1" applyFont="1" applyBorder="1" applyAlignment="1">
      <alignment wrapText="1"/>
    </xf>
    <xf numFmtId="0" fontId="2" fillId="0" borderId="0" xfId="0" applyFont="1" applyAlignment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21" fillId="0" borderId="0" xfId="0" applyFont="1" applyBorder="1" applyAlignment="1">
      <alignment horizontal="left" vertical="center" indent="1"/>
    </xf>
    <xf numFmtId="164" fontId="19" fillId="0" borderId="1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1" fontId="8" fillId="0" borderId="18" xfId="0" applyNumberFormat="1" applyFont="1" applyBorder="1" applyAlignment="1">
      <alignment horizontal="right"/>
    </xf>
    <xf numFmtId="1" fontId="8" fillId="0" borderId="18" xfId="0" applyNumberFormat="1" applyFont="1" applyBorder="1" applyAlignment="1">
      <alignment horizontal="left"/>
    </xf>
    <xf numFmtId="1" fontId="8" fillId="0" borderId="15" xfId="0" applyNumberFormat="1" applyFont="1" applyBorder="1" applyAlignment="1"/>
    <xf numFmtId="1" fontId="8" fillId="0" borderId="13" xfId="0" applyNumberFormat="1" applyFont="1" applyBorder="1" applyAlignment="1">
      <alignment horizontal="right"/>
    </xf>
    <xf numFmtId="1" fontId="8" fillId="0" borderId="13" xfId="0" applyNumberFormat="1" applyFont="1" applyBorder="1" applyAlignment="1">
      <alignment horizontal="left"/>
    </xf>
    <xf numFmtId="1" fontId="8" fillId="0" borderId="7" xfId="0" applyNumberFormat="1" applyFont="1" applyBorder="1" applyAlignment="1">
      <alignment horizontal="right"/>
    </xf>
    <xf numFmtId="1" fontId="8" fillId="0" borderId="6" xfId="0" applyNumberFormat="1" applyFont="1" applyBorder="1"/>
    <xf numFmtId="170" fontId="11" fillId="2" borderId="21" xfId="0" applyNumberFormat="1" applyFont="1" applyFill="1" applyBorder="1" applyAlignment="1">
      <alignment horizontal="center"/>
    </xf>
    <xf numFmtId="169" fontId="8" fillId="0" borderId="33" xfId="0" applyNumberFormat="1" applyFont="1" applyBorder="1" applyAlignment="1"/>
    <xf numFmtId="169" fontId="8" fillId="0" borderId="15" xfId="0" applyNumberFormat="1" applyFont="1" applyBorder="1" applyAlignment="1"/>
    <xf numFmtId="169" fontId="8" fillId="0" borderId="6" xfId="0" applyNumberFormat="1" applyFont="1" applyBorder="1"/>
    <xf numFmtId="169" fontId="8" fillId="0" borderId="18" xfId="0" applyNumberFormat="1" applyFont="1" applyBorder="1" applyAlignment="1">
      <alignment horizontal="right"/>
    </xf>
    <xf numFmtId="169" fontId="8" fillId="0" borderId="13" xfId="0" applyNumberFormat="1" applyFont="1" applyBorder="1" applyAlignment="1">
      <alignment horizontal="right"/>
    </xf>
    <xf numFmtId="165" fontId="11" fillId="2" borderId="21" xfId="0" applyNumberFormat="1" applyFont="1" applyFill="1" applyBorder="1" applyAlignment="1">
      <alignment horizontal="center"/>
    </xf>
    <xf numFmtId="169" fontId="8" fillId="0" borderId="33" xfId="0" applyNumberFormat="1" applyFont="1" applyBorder="1" applyAlignment="1">
      <alignment horizontal="right"/>
    </xf>
    <xf numFmtId="169" fontId="8" fillId="0" borderId="7" xfId="0" applyNumberFormat="1" applyFont="1" applyBorder="1" applyAlignment="1">
      <alignment horizontal="right"/>
    </xf>
    <xf numFmtId="169" fontId="8" fillId="0" borderId="27" xfId="0" applyNumberFormat="1" applyFont="1" applyBorder="1" applyAlignment="1">
      <alignment horizontal="center"/>
    </xf>
    <xf numFmtId="0" fontId="8" fillId="0" borderId="0" xfId="0" applyFont="1" applyBorder="1" applyAlignment="1"/>
    <xf numFmtId="168" fontId="8" fillId="0" borderId="2" xfId="1" applyNumberFormat="1" applyFont="1" applyBorder="1" applyAlignment="1">
      <alignment horizontal="right"/>
    </xf>
    <xf numFmtId="169" fontId="8" fillId="0" borderId="20" xfId="0" applyNumberFormat="1" applyFont="1" applyBorder="1" applyAlignment="1">
      <alignment horizontal="right"/>
    </xf>
    <xf numFmtId="169" fontId="8" fillId="0" borderId="14" xfId="0" applyNumberFormat="1" applyFont="1" applyBorder="1" applyAlignment="1">
      <alignment horizontal="right"/>
    </xf>
    <xf numFmtId="167" fontId="8" fillId="0" borderId="51" xfId="0" applyNumberFormat="1" applyFont="1" applyBorder="1" applyAlignment="1">
      <alignment wrapText="1"/>
    </xf>
    <xf numFmtId="169" fontId="8" fillId="0" borderId="52" xfId="0" applyNumberFormat="1" applyFont="1" applyBorder="1" applyAlignment="1">
      <alignment wrapText="1"/>
    </xf>
    <xf numFmtId="3" fontId="9" fillId="0" borderId="29" xfId="0" applyNumberFormat="1" applyFont="1" applyBorder="1" applyAlignment="1">
      <alignment horizontal="right"/>
    </xf>
    <xf numFmtId="3" fontId="9" fillId="0" borderId="44" xfId="0" applyNumberFormat="1" applyFont="1" applyBorder="1" applyAlignment="1">
      <alignment horizontal="right"/>
    </xf>
    <xf numFmtId="0" fontId="8" fillId="0" borderId="26" xfId="0" applyFont="1" applyBorder="1" applyAlignment="1">
      <alignment horizontal="left" wrapText="1"/>
    </xf>
    <xf numFmtId="0" fontId="9" fillId="0" borderId="41" xfId="0" applyFont="1" applyBorder="1" applyAlignment="1">
      <alignment horizontal="center"/>
    </xf>
    <xf numFmtId="0" fontId="8" fillId="0" borderId="22" xfId="0" applyFont="1" applyBorder="1" applyAlignment="1">
      <alignment horizontal="left" wrapText="1"/>
    </xf>
    <xf numFmtId="3" fontId="9" fillId="0" borderId="22" xfId="0" applyNumberFormat="1" applyFont="1" applyBorder="1" applyAlignment="1"/>
    <xf numFmtId="0" fontId="8" fillId="0" borderId="14" xfId="0" applyNumberFormat="1" applyFont="1" applyBorder="1" applyAlignment="1">
      <alignment wrapText="1"/>
    </xf>
    <xf numFmtId="169" fontId="8" fillId="0" borderId="6" xfId="0" applyNumberFormat="1" applyFont="1" applyBorder="1" applyAlignment="1"/>
    <xf numFmtId="169" fontId="8" fillId="0" borderId="6" xfId="0" applyNumberFormat="1" applyFont="1" applyBorder="1" applyAlignment="1">
      <alignment horizontal="right"/>
    </xf>
    <xf numFmtId="165" fontId="11" fillId="2" borderId="22" xfId="0" applyNumberFormat="1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165" fontId="8" fillId="0" borderId="20" xfId="0" applyNumberFormat="1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1" fontId="8" fillId="2" borderId="2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right"/>
    </xf>
    <xf numFmtId="169" fontId="9" fillId="2" borderId="2" xfId="0" applyNumberFormat="1" applyFont="1" applyFill="1" applyBorder="1" applyAlignment="1">
      <alignment horizontal="right"/>
    </xf>
    <xf numFmtId="169" fontId="9" fillId="2" borderId="2" xfId="0" applyNumberFormat="1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0" borderId="2" xfId="0" applyFont="1" applyBorder="1" applyAlignment="1"/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8" fillId="0" borderId="20" xfId="0" applyNumberFormat="1" applyFont="1" applyBorder="1" applyAlignment="1">
      <alignment wrapText="1"/>
    </xf>
    <xf numFmtId="167" fontId="8" fillId="0" borderId="20" xfId="0" applyNumberFormat="1" applyFont="1" applyBorder="1" applyAlignment="1">
      <alignment horizontal="right" wrapText="1"/>
    </xf>
    <xf numFmtId="169" fontId="8" fillId="0" borderId="27" xfId="0" applyNumberFormat="1" applyFont="1" applyBorder="1" applyAlignment="1">
      <alignment horizontal="right" wrapText="1"/>
    </xf>
    <xf numFmtId="169" fontId="8" fillId="0" borderId="2" xfId="0" applyNumberFormat="1" applyFont="1" applyBorder="1" applyAlignment="1">
      <alignment wrapText="1"/>
    </xf>
    <xf numFmtId="167" fontId="11" fillId="2" borderId="2" xfId="0" applyNumberFormat="1" applyFont="1" applyFill="1" applyBorder="1" applyAlignment="1">
      <alignment wrapText="1"/>
    </xf>
    <xf numFmtId="0" fontId="8" fillId="0" borderId="7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8" fillId="0" borderId="53" xfId="0" applyNumberFormat="1" applyFont="1" applyBorder="1" applyAlignment="1">
      <alignment wrapText="1"/>
    </xf>
    <xf numFmtId="169" fontId="8" fillId="0" borderId="51" xfId="0" applyNumberFormat="1" applyFont="1" applyBorder="1" applyAlignment="1">
      <alignment wrapText="1"/>
    </xf>
    <xf numFmtId="169" fontId="0" fillId="0" borderId="2" xfId="0" applyNumberFormat="1" applyBorder="1"/>
    <xf numFmtId="3" fontId="6" fillId="0" borderId="0" xfId="0" applyNumberFormat="1" applyFont="1" applyBorder="1"/>
    <xf numFmtId="3" fontId="11" fillId="2" borderId="22" xfId="0" applyNumberFormat="1" applyFont="1" applyFill="1" applyBorder="1" applyAlignment="1">
      <alignment horizontal="right"/>
    </xf>
    <xf numFmtId="0" fontId="11" fillId="0" borderId="0" xfId="0" applyFont="1" applyAlignment="1"/>
    <xf numFmtId="0" fontId="0" fillId="0" borderId="0" xfId="0" applyAlignment="1"/>
    <xf numFmtId="0" fontId="9" fillId="2" borderId="40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8" fillId="0" borderId="9" xfId="0" applyFont="1" applyBorder="1" applyAlignment="1"/>
    <xf numFmtId="0" fontId="0" fillId="0" borderId="14" xfId="0" applyBorder="1" applyAlignment="1"/>
    <xf numFmtId="0" fontId="8" fillId="0" borderId="14" xfId="0" applyFont="1" applyBorder="1" applyAlignment="1"/>
    <xf numFmtId="0" fontId="8" fillId="0" borderId="15" xfId="0" applyFont="1" applyBorder="1" applyAlignment="1"/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4" fillId="0" borderId="21" xfId="0" applyFont="1" applyBorder="1" applyAlignment="1">
      <alignment horizontal="right"/>
    </xf>
    <xf numFmtId="0" fontId="15" fillId="0" borderId="23" xfId="0" applyFont="1" applyBorder="1" applyAlignment="1">
      <alignment horizontal="right"/>
    </xf>
    <xf numFmtId="0" fontId="9" fillId="2" borderId="5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wrapText="1"/>
    </xf>
    <xf numFmtId="0" fontId="16" fillId="2" borderId="19" xfId="0" applyFont="1" applyFill="1" applyBorder="1" applyAlignment="1">
      <alignment wrapText="1"/>
    </xf>
    <xf numFmtId="0" fontId="16" fillId="2" borderId="8" xfId="0" applyFont="1" applyFill="1" applyBorder="1" applyAlignment="1">
      <alignment wrapText="1"/>
    </xf>
    <xf numFmtId="0" fontId="0" fillId="2" borderId="11" xfId="0" applyFill="1" applyBorder="1" applyAlignment="1"/>
    <xf numFmtId="0" fontId="0" fillId="2" borderId="42" xfId="0" applyFill="1" applyBorder="1" applyAlignment="1"/>
    <xf numFmtId="0" fontId="0" fillId="2" borderId="37" xfId="0" applyFill="1" applyBorder="1" applyAlignment="1"/>
    <xf numFmtId="0" fontId="0" fillId="2" borderId="38" xfId="0" applyFill="1" applyBorder="1" applyAlignment="1"/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40" xfId="0" applyFont="1" applyFill="1" applyBorder="1" applyAlignment="1">
      <alignment wrapText="1"/>
    </xf>
    <xf numFmtId="0" fontId="8" fillId="2" borderId="48" xfId="0" applyFont="1" applyFill="1" applyBorder="1" applyAlignment="1">
      <alignment wrapText="1"/>
    </xf>
    <xf numFmtId="0" fontId="8" fillId="2" borderId="29" xfId="0" applyFont="1" applyFill="1" applyBorder="1" applyAlignment="1">
      <alignment wrapText="1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 wrapText="1"/>
    </xf>
    <xf numFmtId="0" fontId="9" fillId="2" borderId="26" xfId="0" applyFont="1" applyFill="1" applyBorder="1" applyAlignment="1">
      <alignment horizontal="center" wrapText="1"/>
    </xf>
    <xf numFmtId="0" fontId="9" fillId="2" borderId="46" xfId="0" applyFont="1" applyFill="1" applyBorder="1" applyAlignment="1">
      <alignment horizontal="center" wrapText="1"/>
    </xf>
    <xf numFmtId="0" fontId="9" fillId="2" borderId="47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H11" sqref="H11"/>
    </sheetView>
  </sheetViews>
  <sheetFormatPr defaultRowHeight="12.75"/>
  <cols>
    <col min="1" max="1" width="32.7109375" style="1" customWidth="1"/>
    <col min="2" max="2" width="27.7109375" style="1" customWidth="1"/>
    <col min="3" max="3" width="15.28515625" style="1" customWidth="1"/>
    <col min="4" max="4" width="10.85546875" style="1" customWidth="1"/>
    <col min="5" max="5" width="6.5703125" style="1" customWidth="1"/>
    <col min="6" max="6" width="12.85546875" style="1" customWidth="1"/>
    <col min="7" max="7" width="12.5703125" style="1" customWidth="1"/>
    <col min="8" max="8" width="12.28515625" style="1" customWidth="1"/>
    <col min="9" max="10" width="9.140625" style="1" customWidth="1"/>
    <col min="11" max="16384" width="9.140625" style="1"/>
  </cols>
  <sheetData>
    <row r="1" spans="1:7" ht="15.75">
      <c r="A1" s="11"/>
    </row>
    <row r="2" spans="1:7" s="97" customFormat="1" ht="18.75">
      <c r="A2" s="61" t="s">
        <v>220</v>
      </c>
      <c r="B2" s="96"/>
      <c r="C2" s="96"/>
      <c r="D2" s="96"/>
      <c r="E2" s="96"/>
    </row>
    <row r="3" spans="1:7" ht="15.75">
      <c r="A3" s="14"/>
      <c r="B3" s="2"/>
      <c r="C3" s="2"/>
      <c r="D3" s="2"/>
      <c r="E3" s="2"/>
    </row>
    <row r="4" spans="1:7" ht="15.75">
      <c r="A4" s="14"/>
      <c r="B4" s="2"/>
      <c r="C4" s="2"/>
      <c r="D4" s="2"/>
      <c r="E4" s="2"/>
    </row>
    <row r="5" spans="1:7" ht="15.75">
      <c r="A5" s="14"/>
      <c r="B5" s="135"/>
      <c r="C5" s="135"/>
      <c r="D5" s="2"/>
      <c r="E5" s="2"/>
    </row>
    <row r="6" spans="1:7" ht="15.75" thickBot="1">
      <c r="A6" s="48" t="s">
        <v>56</v>
      </c>
      <c r="B6" s="136" t="s">
        <v>59</v>
      </c>
      <c r="C6" s="136"/>
      <c r="D6" s="65"/>
      <c r="E6" s="39"/>
    </row>
    <row r="7" spans="1:7" ht="20.100000000000001" customHeight="1" thickBot="1">
      <c r="A7" s="40" t="s">
        <v>55</v>
      </c>
      <c r="B7" s="137" t="s">
        <v>203</v>
      </c>
      <c r="C7" s="137"/>
      <c r="D7" s="41"/>
      <c r="E7" s="42"/>
      <c r="F7" s="7"/>
      <c r="G7" s="7"/>
    </row>
    <row r="8" spans="1:7" ht="20.100000000000001" customHeight="1" thickBot="1">
      <c r="A8" s="40" t="s">
        <v>1</v>
      </c>
      <c r="B8" s="137" t="s">
        <v>160</v>
      </c>
      <c r="C8" s="137"/>
      <c r="D8" s="41"/>
      <c r="E8" s="42"/>
      <c r="F8" s="7"/>
      <c r="G8" s="7"/>
    </row>
    <row r="9" spans="1:7" ht="20.100000000000001" customHeight="1" thickBot="1">
      <c r="A9" s="40" t="s">
        <v>18</v>
      </c>
      <c r="B9" s="138" t="s">
        <v>58</v>
      </c>
      <c r="C9" s="137"/>
      <c r="D9" s="41"/>
      <c r="E9" s="42"/>
      <c r="F9" s="7"/>
      <c r="G9" s="7"/>
    </row>
    <row r="10" spans="1:7" s="8" customFormat="1" ht="20.100000000000001" customHeight="1">
      <c r="A10" s="45"/>
      <c r="B10" s="139"/>
      <c r="C10" s="140"/>
      <c r="D10" s="46"/>
      <c r="E10" s="44"/>
      <c r="F10" s="9"/>
      <c r="G10" s="10"/>
    </row>
    <row r="11" spans="1:7" s="8" customFormat="1" ht="20.100000000000001" customHeight="1">
      <c r="A11" s="45"/>
      <c r="B11" s="45"/>
      <c r="C11" s="43"/>
      <c r="D11" s="46"/>
      <c r="E11" s="44"/>
      <c r="F11" s="9"/>
      <c r="G11" s="10"/>
    </row>
    <row r="12" spans="1:7" ht="20.100000000000001" customHeight="1">
      <c r="A12" s="39"/>
      <c r="B12" s="39"/>
      <c r="C12" s="42"/>
      <c r="D12" s="42"/>
      <c r="E12" s="42"/>
      <c r="F12" s="7"/>
      <c r="G12" s="7"/>
    </row>
    <row r="13" spans="1:7" ht="20.100000000000001" customHeight="1" thickBot="1">
      <c r="A13" s="207" t="s">
        <v>19</v>
      </c>
      <c r="B13" s="208"/>
      <c r="C13" s="208"/>
      <c r="D13" s="141" t="s">
        <v>163</v>
      </c>
      <c r="E13" s="70"/>
      <c r="F13" s="7"/>
      <c r="G13" s="7"/>
    </row>
    <row r="14" spans="1:7" ht="20.100000000000001" customHeight="1" thickBot="1">
      <c r="A14" s="47" t="s">
        <v>20</v>
      </c>
      <c r="B14" s="66"/>
      <c r="C14" s="66"/>
      <c r="D14" s="142" t="s">
        <v>162</v>
      </c>
      <c r="E14" s="70"/>
      <c r="F14" s="7"/>
      <c r="G14" s="7"/>
    </row>
    <row r="15" spans="1:7" ht="20.100000000000001" customHeight="1" thickBot="1">
      <c r="A15" s="48" t="s">
        <v>10</v>
      </c>
      <c r="B15" s="52"/>
      <c r="C15" s="48"/>
      <c r="D15" s="142">
        <v>7415</v>
      </c>
      <c r="E15" s="42"/>
      <c r="F15" s="7"/>
      <c r="G15" s="7"/>
    </row>
    <row r="16" spans="1:7" ht="20.100000000000001" customHeight="1" thickBot="1">
      <c r="A16" s="207" t="s">
        <v>21</v>
      </c>
      <c r="B16" s="208"/>
      <c r="C16" s="208"/>
      <c r="D16" s="137">
        <v>89</v>
      </c>
      <c r="E16" s="42"/>
      <c r="F16" s="7"/>
      <c r="G16" s="7"/>
    </row>
    <row r="17" spans="1:7" s="34" customFormat="1" ht="20.100000000000001" customHeight="1" thickBot="1">
      <c r="A17" s="207" t="s">
        <v>22</v>
      </c>
      <c r="B17" s="208"/>
      <c r="C17" s="208"/>
      <c r="D17" s="137">
        <v>24</v>
      </c>
      <c r="E17" s="48"/>
    </row>
    <row r="18" spans="1:7" s="34" customFormat="1" ht="20.100000000000001" customHeight="1" thickBot="1">
      <c r="A18" s="48" t="s">
        <v>52</v>
      </c>
      <c r="B18" s="52"/>
      <c r="C18" s="48"/>
      <c r="D18" s="88" t="s">
        <v>161</v>
      </c>
      <c r="E18" s="48"/>
    </row>
    <row r="19" spans="1:7" s="34" customFormat="1" ht="20.100000000000001" customHeight="1" thickBot="1">
      <c r="A19" s="48" t="s">
        <v>53</v>
      </c>
      <c r="B19" s="52"/>
      <c r="C19" s="48"/>
      <c r="D19" s="87" t="s">
        <v>69</v>
      </c>
      <c r="E19" s="48"/>
    </row>
    <row r="20" spans="1:7" ht="20.100000000000001" customHeight="1" thickBot="1">
      <c r="A20" s="207" t="s">
        <v>51</v>
      </c>
      <c r="B20" s="208"/>
      <c r="C20" s="208"/>
      <c r="D20" s="137" t="s">
        <v>70</v>
      </c>
      <c r="E20" s="42"/>
      <c r="F20" s="7"/>
      <c r="G20" s="7"/>
    </row>
    <row r="21" spans="1:7" s="34" customFormat="1" ht="20.100000000000001" customHeight="1">
      <c r="A21" s="48"/>
      <c r="B21" s="52"/>
      <c r="C21" s="48"/>
      <c r="D21" s="48"/>
      <c r="E21" s="48"/>
    </row>
    <row r="22" spans="1:7" s="34" customFormat="1" ht="20.100000000000001" customHeight="1">
      <c r="A22" s="48" t="s">
        <v>23</v>
      </c>
      <c r="B22" s="48"/>
      <c r="C22" s="48"/>
      <c r="D22" s="48"/>
      <c r="E22" s="48"/>
    </row>
    <row r="23" spans="1:7" s="34" customFormat="1" ht="12" customHeight="1">
      <c r="A23" s="13"/>
      <c r="B23" s="48"/>
      <c r="C23" s="48"/>
      <c r="D23" s="48"/>
      <c r="E23" s="48"/>
    </row>
    <row r="24" spans="1:7" s="34" customFormat="1" ht="20.100000000000001" customHeight="1">
      <c r="A24" s="48" t="s">
        <v>60</v>
      </c>
      <c r="B24" s="48"/>
      <c r="C24" s="48"/>
      <c r="D24" s="48"/>
      <c r="E24" s="48"/>
    </row>
    <row r="25" spans="1:7" s="34" customFormat="1" ht="20.100000000000001" customHeight="1">
      <c r="A25" s="48" t="s">
        <v>62</v>
      </c>
      <c r="B25" s="48" t="s">
        <v>61</v>
      </c>
      <c r="C25" s="48"/>
      <c r="D25" s="48"/>
      <c r="E25" s="48"/>
    </row>
    <row r="26" spans="1:7" s="34" customFormat="1" ht="20.100000000000001" customHeight="1">
      <c r="A26" s="13"/>
      <c r="B26" s="48"/>
      <c r="C26" s="48"/>
      <c r="D26" s="48"/>
      <c r="E26" s="48"/>
    </row>
    <row r="27" spans="1:7" s="34" customFormat="1" ht="20.100000000000001" customHeight="1">
      <c r="A27" s="48" t="s">
        <v>24</v>
      </c>
      <c r="B27" s="48"/>
      <c r="C27" s="48"/>
      <c r="D27" s="48"/>
      <c r="E27" s="48"/>
    </row>
    <row r="28" spans="1:7" s="34" customFormat="1" ht="12" customHeight="1">
      <c r="A28" s="13"/>
      <c r="B28" s="48"/>
      <c r="C28" s="48"/>
      <c r="D28" s="48"/>
      <c r="E28" s="48"/>
    </row>
    <row r="29" spans="1:7" s="34" customFormat="1" ht="20.100000000000001" customHeight="1">
      <c r="A29" s="48" t="s">
        <v>63</v>
      </c>
      <c r="B29" s="48" t="s">
        <v>64</v>
      </c>
      <c r="C29" s="48"/>
      <c r="D29" s="48"/>
      <c r="E29" s="48"/>
      <c r="G29" s="37"/>
    </row>
    <row r="30" spans="1:7" s="34" customFormat="1" ht="20.100000000000001" customHeight="1">
      <c r="A30" s="48" t="s">
        <v>66</v>
      </c>
      <c r="B30" s="48" t="s">
        <v>68</v>
      </c>
      <c r="C30" s="48"/>
      <c r="D30" s="48"/>
      <c r="E30" s="48"/>
      <c r="G30" s="37"/>
    </row>
    <row r="31" spans="1:7" s="34" customFormat="1" ht="20.100000000000001" customHeight="1">
      <c r="A31" s="48" t="s">
        <v>65</v>
      </c>
      <c r="B31" s="48" t="s">
        <v>68</v>
      </c>
      <c r="C31" s="48"/>
      <c r="D31" s="48"/>
      <c r="E31" s="48"/>
      <c r="G31" s="37"/>
    </row>
    <row r="32" spans="1:7" s="34" customFormat="1" ht="20.100000000000001" customHeight="1">
      <c r="A32" s="48" t="s">
        <v>67</v>
      </c>
      <c r="B32" s="48" t="s">
        <v>68</v>
      </c>
      <c r="D32" s="48"/>
      <c r="E32" s="48"/>
      <c r="G32" s="37"/>
    </row>
    <row r="33" spans="1:7" s="34" customFormat="1" ht="20.100000000000001" customHeight="1">
      <c r="D33" s="48"/>
      <c r="E33" s="48"/>
      <c r="G33" s="38"/>
    </row>
    <row r="34" spans="1:7" ht="20.100000000000001" customHeight="1">
      <c r="A34" s="39"/>
      <c r="B34" s="39"/>
      <c r="C34" s="39"/>
      <c r="D34" s="39"/>
      <c r="E34" s="39"/>
    </row>
    <row r="35" spans="1:7" ht="20.100000000000001" customHeight="1">
      <c r="A35" s="39"/>
      <c r="B35" s="39"/>
      <c r="C35" s="39"/>
      <c r="D35" s="39"/>
      <c r="E35" s="39"/>
    </row>
    <row r="36" spans="1:7" ht="20.100000000000001" customHeight="1">
      <c r="A36" s="39"/>
      <c r="B36" s="39"/>
      <c r="C36" s="39"/>
      <c r="D36" s="39"/>
      <c r="E36" s="39"/>
    </row>
    <row r="37" spans="1:7" ht="20.100000000000001" customHeight="1">
      <c r="A37" s="39"/>
      <c r="B37" s="39"/>
      <c r="C37" s="39"/>
      <c r="D37" s="39"/>
      <c r="E37" s="39"/>
    </row>
    <row r="38" spans="1:7" ht="20.100000000000001" customHeight="1">
      <c r="A38" s="39"/>
      <c r="B38" s="39"/>
      <c r="C38" s="39"/>
      <c r="D38" s="39"/>
      <c r="E38" s="39"/>
    </row>
    <row r="39" spans="1:7" ht="20.100000000000001" customHeight="1">
      <c r="A39" s="39"/>
      <c r="B39" s="39"/>
      <c r="C39" s="39"/>
      <c r="D39" s="39"/>
      <c r="E39" s="39"/>
    </row>
    <row r="40" spans="1:7" ht="20.100000000000001" customHeight="1">
      <c r="A40" s="39"/>
      <c r="B40" s="39"/>
      <c r="C40" s="39"/>
      <c r="D40" s="39"/>
      <c r="E40" s="39"/>
    </row>
    <row r="41" spans="1:7" ht="20.100000000000001" customHeight="1"/>
    <row r="42" spans="1:7" ht="20.100000000000001" customHeight="1"/>
    <row r="43" spans="1:7" ht="20.100000000000001" customHeight="1"/>
    <row r="44" spans="1:7" ht="20.100000000000001" customHeight="1"/>
    <row r="45" spans="1:7" ht="20.100000000000001" customHeight="1"/>
    <row r="46" spans="1:7" ht="20.100000000000001" customHeight="1"/>
    <row r="47" spans="1:7" ht="20.100000000000001" customHeight="1"/>
    <row r="48" spans="1: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</sheetData>
  <mergeCells count="4">
    <mergeCell ref="A13:C13"/>
    <mergeCell ref="A16:C16"/>
    <mergeCell ref="A17:C17"/>
    <mergeCell ref="A20:C20"/>
  </mergeCells>
  <phoneticPr fontId="7" type="noConversion"/>
  <pageMargins left="0.75" right="0.75" top="1" bottom="1" header="0.5" footer="0.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0"/>
  <sheetViews>
    <sheetView tabSelected="1" topLeftCell="A16" workbookViewId="0">
      <selection activeCell="M21" sqref="M21"/>
    </sheetView>
  </sheetViews>
  <sheetFormatPr defaultRowHeight="12.75"/>
  <cols>
    <col min="1" max="1" width="2.85546875" style="1" customWidth="1"/>
    <col min="2" max="2" width="29.7109375" style="1" customWidth="1"/>
    <col min="3" max="3" width="11.140625" style="1" customWidth="1"/>
    <col min="4" max="4" width="11.7109375" style="1" customWidth="1"/>
    <col min="5" max="5" width="10.85546875" style="1" customWidth="1"/>
    <col min="6" max="6" width="11" style="1" customWidth="1"/>
    <col min="7" max="9" width="11.42578125" style="1" customWidth="1"/>
    <col min="10" max="10" width="12" style="1" customWidth="1"/>
    <col min="11" max="11" width="12.85546875" style="1" customWidth="1"/>
    <col min="12" max="12" width="12.5703125" style="1" customWidth="1"/>
    <col min="13" max="13" width="12.28515625" style="1" customWidth="1"/>
    <col min="14" max="16384" width="9.140625" style="1"/>
  </cols>
  <sheetData>
    <row r="1" spans="1:13" ht="18">
      <c r="B1" s="61" t="s">
        <v>189</v>
      </c>
      <c r="C1" s="11"/>
      <c r="D1" s="11"/>
      <c r="E1" s="11"/>
      <c r="F1" s="11"/>
    </row>
    <row r="2" spans="1:13">
      <c r="B2" s="3"/>
      <c r="C2" s="3"/>
      <c r="D2" s="3"/>
      <c r="E2" s="3"/>
      <c r="F2" s="3"/>
    </row>
    <row r="3" spans="1:13" s="22" customFormat="1" ht="20.100000000000001" customHeight="1" thickBot="1">
      <c r="A3" s="58"/>
      <c r="B3" s="58" t="s">
        <v>27</v>
      </c>
      <c r="G3" s="15"/>
      <c r="H3" s="15"/>
      <c r="I3" s="15"/>
      <c r="J3" s="15"/>
      <c r="K3" s="16"/>
      <c r="L3" s="12"/>
      <c r="M3" s="16"/>
    </row>
    <row r="4" spans="1:13" s="22" customFormat="1" ht="18.75" customHeight="1" thickBot="1">
      <c r="B4" s="221" t="s">
        <v>17</v>
      </c>
      <c r="C4" s="228" t="s">
        <v>11</v>
      </c>
      <c r="D4" s="229"/>
      <c r="E4" s="236"/>
      <c r="F4" s="237"/>
      <c r="G4" s="228" t="s">
        <v>2</v>
      </c>
      <c r="H4" s="229"/>
      <c r="I4" s="229"/>
      <c r="J4" s="230"/>
    </row>
    <row r="5" spans="1:13" s="22" customFormat="1" ht="9" customHeight="1">
      <c r="B5" s="222"/>
      <c r="C5" s="238">
        <v>2017</v>
      </c>
      <c r="D5" s="239"/>
      <c r="E5" s="242">
        <v>2018</v>
      </c>
      <c r="F5" s="243"/>
      <c r="G5" s="238">
        <v>2017</v>
      </c>
      <c r="H5" s="239"/>
      <c r="I5" s="242">
        <v>2018</v>
      </c>
      <c r="J5" s="245"/>
    </row>
    <row r="6" spans="1:13" s="22" customFormat="1" ht="9.75" customHeight="1">
      <c r="B6" s="222"/>
      <c r="C6" s="240"/>
      <c r="D6" s="241"/>
      <c r="E6" s="244"/>
      <c r="F6" s="244"/>
      <c r="G6" s="240"/>
      <c r="H6" s="241"/>
      <c r="I6" s="244"/>
      <c r="J6" s="246"/>
    </row>
    <row r="7" spans="1:13" s="22" customFormat="1" ht="30" customHeight="1" thickBot="1">
      <c r="B7" s="235"/>
      <c r="C7" s="176" t="s">
        <v>12</v>
      </c>
      <c r="D7" s="177" t="s">
        <v>13</v>
      </c>
      <c r="E7" s="177" t="s">
        <v>12</v>
      </c>
      <c r="F7" s="177" t="s">
        <v>13</v>
      </c>
      <c r="G7" s="177" t="s">
        <v>12</v>
      </c>
      <c r="H7" s="177" t="s">
        <v>13</v>
      </c>
      <c r="I7" s="177" t="s">
        <v>12</v>
      </c>
      <c r="J7" s="178" t="s">
        <v>13</v>
      </c>
    </row>
    <row r="8" spans="1:13" s="22" customFormat="1" ht="24.95" customHeight="1">
      <c r="B8" s="32" t="s">
        <v>164</v>
      </c>
      <c r="C8" s="144"/>
      <c r="D8" s="144"/>
      <c r="E8" s="144"/>
      <c r="F8" s="144"/>
      <c r="G8" s="151">
        <v>0.56269999999999998</v>
      </c>
      <c r="H8" s="145"/>
      <c r="I8" s="151">
        <v>1.8919999999999999</v>
      </c>
      <c r="J8" s="145"/>
    </row>
    <row r="9" spans="1:13" s="10" customFormat="1" ht="24.95" customHeight="1">
      <c r="B9" s="32" t="s">
        <v>165</v>
      </c>
      <c r="C9" s="154">
        <v>1605</v>
      </c>
      <c r="D9" s="144"/>
      <c r="E9" s="154">
        <v>1672</v>
      </c>
      <c r="F9" s="144"/>
      <c r="G9" s="151">
        <v>1767.4926</v>
      </c>
      <c r="H9" s="145"/>
      <c r="I9" s="151">
        <v>1015.06</v>
      </c>
      <c r="J9" s="145"/>
      <c r="M9" s="205"/>
    </row>
    <row r="10" spans="1:13" s="10" customFormat="1" ht="24.95" customHeight="1">
      <c r="B10" s="32" t="s">
        <v>166</v>
      </c>
      <c r="C10" s="154">
        <v>11</v>
      </c>
      <c r="D10" s="144"/>
      <c r="E10" s="154">
        <v>11</v>
      </c>
      <c r="F10" s="144"/>
      <c r="G10" s="151">
        <v>9.5614000000000008</v>
      </c>
      <c r="H10" s="145"/>
      <c r="I10" s="151"/>
      <c r="J10" s="145"/>
    </row>
    <row r="11" spans="1:13" s="10" customFormat="1" ht="24.95" customHeight="1">
      <c r="B11" s="32" t="s">
        <v>167</v>
      </c>
      <c r="C11" s="143"/>
      <c r="D11" s="144"/>
      <c r="E11" s="154">
        <v>2</v>
      </c>
      <c r="F11" s="144"/>
      <c r="G11" s="157">
        <v>2.7951000000000001</v>
      </c>
      <c r="H11" s="145"/>
      <c r="I11" s="157">
        <v>7.7794999999999996</v>
      </c>
      <c r="J11" s="145"/>
      <c r="K11" s="10" t="s">
        <v>0</v>
      </c>
    </row>
    <row r="12" spans="1:13" s="16" customFormat="1" ht="24.95" customHeight="1">
      <c r="B12" s="32" t="s">
        <v>168</v>
      </c>
      <c r="C12" s="154">
        <v>45</v>
      </c>
      <c r="D12" s="144"/>
      <c r="E12" s="154">
        <v>55</v>
      </c>
      <c r="F12" s="144"/>
      <c r="G12" s="157">
        <v>60.064300000000003</v>
      </c>
      <c r="H12" s="145"/>
      <c r="I12" s="157">
        <v>34.204099999999997</v>
      </c>
      <c r="J12" s="145"/>
    </row>
    <row r="13" spans="1:13" s="16" customFormat="1" ht="24.95" customHeight="1">
      <c r="B13" s="32" t="s">
        <v>169</v>
      </c>
      <c r="C13" s="154">
        <v>40</v>
      </c>
      <c r="D13" s="144"/>
      <c r="E13" s="154"/>
      <c r="F13" s="144"/>
      <c r="G13" s="157">
        <v>0</v>
      </c>
      <c r="H13" s="145"/>
      <c r="I13" s="157"/>
      <c r="J13" s="145"/>
    </row>
    <row r="14" spans="1:13" s="16" customFormat="1" ht="24.95" customHeight="1">
      <c r="B14" s="32" t="s">
        <v>170</v>
      </c>
      <c r="C14" s="154">
        <v>44</v>
      </c>
      <c r="D14" s="144"/>
      <c r="E14" s="154">
        <v>44</v>
      </c>
      <c r="F14" s="144"/>
      <c r="G14" s="157">
        <v>25.241599999999998</v>
      </c>
      <c r="H14" s="145"/>
      <c r="I14" s="157">
        <v>7.4467999999999996</v>
      </c>
      <c r="J14" s="145"/>
    </row>
    <row r="15" spans="1:13" s="16" customFormat="1" ht="24.95" customHeight="1">
      <c r="B15" s="32" t="s">
        <v>171</v>
      </c>
      <c r="C15" s="154">
        <v>22</v>
      </c>
      <c r="D15" s="144"/>
      <c r="E15" s="154">
        <v>28</v>
      </c>
      <c r="F15" s="144"/>
      <c r="G15" s="157">
        <v>37.511600000000001</v>
      </c>
      <c r="H15" s="145"/>
      <c r="I15" s="157">
        <v>16.008900000000001</v>
      </c>
      <c r="J15" s="145"/>
    </row>
    <row r="16" spans="1:13" s="16" customFormat="1" ht="24.95" customHeight="1">
      <c r="B16" s="32" t="s">
        <v>172</v>
      </c>
      <c r="C16" s="154">
        <v>67</v>
      </c>
      <c r="D16" s="144"/>
      <c r="E16" s="154">
        <v>63</v>
      </c>
      <c r="F16" s="144"/>
      <c r="G16" s="157">
        <v>39.295999999999999</v>
      </c>
      <c r="H16" s="145"/>
      <c r="I16" s="157">
        <v>7.8461999999999996</v>
      </c>
      <c r="J16" s="145"/>
    </row>
    <row r="17" spans="1:12" s="16" customFormat="1" ht="24.95" customHeight="1">
      <c r="B17" s="32" t="s">
        <v>173</v>
      </c>
      <c r="C17" s="154">
        <v>204</v>
      </c>
      <c r="D17" s="144"/>
      <c r="E17" s="154">
        <v>203</v>
      </c>
      <c r="F17" s="144"/>
      <c r="G17" s="157">
        <v>262.995</v>
      </c>
      <c r="H17" s="145"/>
      <c r="I17" s="157">
        <v>202.6123</v>
      </c>
      <c r="J17" s="145"/>
    </row>
    <row r="18" spans="1:12" s="16" customFormat="1" ht="24.95" customHeight="1">
      <c r="B18" s="32" t="s">
        <v>174</v>
      </c>
      <c r="C18" s="154">
        <v>14</v>
      </c>
      <c r="D18" s="144"/>
      <c r="E18" s="154">
        <v>14</v>
      </c>
      <c r="F18" s="144"/>
      <c r="G18" s="157">
        <v>3.8433999999999999</v>
      </c>
      <c r="H18" s="145"/>
      <c r="I18" s="157">
        <v>3.4415</v>
      </c>
      <c r="J18" s="145"/>
    </row>
    <row r="19" spans="1:12" s="16" customFormat="1" ht="24.95" customHeight="1">
      <c r="B19" s="32" t="s">
        <v>175</v>
      </c>
      <c r="C19" s="154">
        <v>13</v>
      </c>
      <c r="D19" s="144"/>
      <c r="E19" s="154">
        <v>13</v>
      </c>
      <c r="F19" s="144"/>
      <c r="G19" s="157">
        <v>13.311299999999999</v>
      </c>
      <c r="H19" s="145"/>
      <c r="I19" s="157">
        <v>12.6013</v>
      </c>
      <c r="J19" s="145"/>
    </row>
    <row r="20" spans="1:12" s="16" customFormat="1" ht="24.95" customHeight="1">
      <c r="B20" s="32" t="s">
        <v>176</v>
      </c>
      <c r="C20" s="154">
        <v>10</v>
      </c>
      <c r="D20" s="154">
        <v>15</v>
      </c>
      <c r="E20" s="154">
        <v>10</v>
      </c>
      <c r="F20" s="154">
        <v>14</v>
      </c>
      <c r="G20" s="157">
        <v>28.771699999999999</v>
      </c>
      <c r="H20" s="152"/>
      <c r="I20" s="157">
        <v>25.860299999999999</v>
      </c>
      <c r="J20" s="152"/>
    </row>
    <row r="21" spans="1:12" s="16" customFormat="1" ht="24.95" customHeight="1">
      <c r="B21" s="32" t="s">
        <v>177</v>
      </c>
      <c r="C21" s="154">
        <v>2</v>
      </c>
      <c r="D21" s="144"/>
      <c r="E21" s="154"/>
      <c r="F21" s="144"/>
      <c r="G21" s="157">
        <v>3.5531999999999999</v>
      </c>
      <c r="H21" s="152"/>
      <c r="I21" s="157">
        <v>1.9610000000000001</v>
      </c>
      <c r="J21" s="152"/>
      <c r="L21" s="16" t="s">
        <v>0</v>
      </c>
    </row>
    <row r="22" spans="1:12" s="16" customFormat="1" ht="20.100000000000001" customHeight="1">
      <c r="B22" s="32" t="s">
        <v>178</v>
      </c>
      <c r="C22" s="155">
        <v>44</v>
      </c>
      <c r="D22" s="147"/>
      <c r="E22" s="155">
        <v>43</v>
      </c>
      <c r="F22" s="147"/>
      <c r="G22" s="158">
        <v>46.795499999999997</v>
      </c>
      <c r="H22" s="173"/>
      <c r="I22" s="158">
        <v>28.654900000000001</v>
      </c>
      <c r="J22" s="173"/>
    </row>
    <row r="23" spans="1:12" s="16" customFormat="1" ht="27.75" customHeight="1">
      <c r="A23" s="59"/>
      <c r="B23" s="36" t="s">
        <v>179</v>
      </c>
      <c r="C23" s="155">
        <v>111</v>
      </c>
      <c r="D23" s="147"/>
      <c r="E23" s="155">
        <v>106</v>
      </c>
      <c r="F23" s="155">
        <v>1</v>
      </c>
      <c r="G23" s="158">
        <v>97.649199999999993</v>
      </c>
      <c r="H23" s="173"/>
      <c r="I23" s="158">
        <v>67.906899999999993</v>
      </c>
      <c r="J23" s="173"/>
    </row>
    <row r="24" spans="1:12" s="16" customFormat="1" ht="29.25" customHeight="1">
      <c r="B24" s="32" t="s">
        <v>180</v>
      </c>
      <c r="C24" s="155">
        <v>863</v>
      </c>
      <c r="D24" s="147"/>
      <c r="E24" s="155">
        <v>864</v>
      </c>
      <c r="F24" s="147"/>
      <c r="G24" s="158">
        <v>381.32709999999997</v>
      </c>
      <c r="H24" s="173"/>
      <c r="I24" s="158">
        <v>144.04239999999999</v>
      </c>
      <c r="J24" s="173"/>
    </row>
    <row r="25" spans="1:12" s="16" customFormat="1" ht="20.100000000000001" customHeight="1">
      <c r="B25" s="32" t="s">
        <v>181</v>
      </c>
      <c r="C25" s="155">
        <v>128</v>
      </c>
      <c r="D25" s="147"/>
      <c r="E25" s="155">
        <v>128</v>
      </c>
      <c r="F25" s="147"/>
      <c r="G25" s="158">
        <v>131.51349999999999</v>
      </c>
      <c r="H25" s="173"/>
      <c r="I25" s="158">
        <v>83.096199999999996</v>
      </c>
      <c r="J25" s="173"/>
    </row>
    <row r="26" spans="1:12" s="16" customFormat="1" ht="20.100000000000001" customHeight="1">
      <c r="B26" s="32" t="s">
        <v>182</v>
      </c>
      <c r="C26" s="155">
        <v>188</v>
      </c>
      <c r="D26" s="147"/>
      <c r="E26" s="155">
        <v>188</v>
      </c>
      <c r="F26" s="147"/>
      <c r="G26" s="158">
        <v>183.1806</v>
      </c>
      <c r="H26" s="174"/>
      <c r="I26" s="158">
        <v>145.55439999999999</v>
      </c>
      <c r="J26" s="174"/>
    </row>
    <row r="27" spans="1:12" s="16" customFormat="1" ht="20.100000000000001" customHeight="1">
      <c r="B27" s="32" t="s">
        <v>183</v>
      </c>
      <c r="C27" s="155">
        <v>2</v>
      </c>
      <c r="D27" s="147"/>
      <c r="E27" s="155">
        <v>2</v>
      </c>
      <c r="F27" s="147"/>
      <c r="G27" s="158">
        <v>3.4544000000000001</v>
      </c>
      <c r="H27" s="153"/>
      <c r="I27" s="158">
        <v>2.8574999999999999</v>
      </c>
      <c r="J27" s="153"/>
    </row>
    <row r="28" spans="1:12" s="16" customFormat="1" ht="20.100000000000001" customHeight="1">
      <c r="B28" s="32" t="s">
        <v>184</v>
      </c>
      <c r="C28" s="155">
        <v>3417</v>
      </c>
      <c r="D28" s="155">
        <v>161</v>
      </c>
      <c r="E28" s="155">
        <v>3402</v>
      </c>
      <c r="F28" s="155">
        <v>156</v>
      </c>
      <c r="G28" s="158">
        <v>3110.1941000000002</v>
      </c>
      <c r="H28" s="153"/>
      <c r="I28" s="158">
        <v>2172.5016999999998</v>
      </c>
      <c r="J28" s="153"/>
    </row>
    <row r="29" spans="1:12" s="16" customFormat="1" ht="20.100000000000001" customHeight="1">
      <c r="B29" s="32" t="s">
        <v>185</v>
      </c>
      <c r="C29" s="146"/>
      <c r="D29" s="147"/>
      <c r="E29" s="146"/>
      <c r="F29" s="147"/>
      <c r="G29" s="148"/>
      <c r="H29" s="149"/>
      <c r="I29" s="148"/>
      <c r="J29" s="149"/>
    </row>
    <row r="30" spans="1:12" s="16" customFormat="1" ht="20.100000000000001" customHeight="1">
      <c r="B30" s="32" t="s">
        <v>186</v>
      </c>
      <c r="C30" s="146"/>
      <c r="D30" s="147"/>
      <c r="E30" s="146"/>
      <c r="F30" s="147"/>
      <c r="G30" s="148"/>
      <c r="H30" s="149"/>
      <c r="I30" s="148"/>
      <c r="J30" s="149"/>
    </row>
    <row r="31" spans="1:12" s="13" customFormat="1" ht="20.100000000000001" customHeight="1" thickBot="1">
      <c r="A31" s="60"/>
      <c r="B31" s="32" t="s">
        <v>187</v>
      </c>
      <c r="C31" s="146"/>
      <c r="D31" s="147"/>
      <c r="E31" s="146"/>
      <c r="F31" s="147"/>
      <c r="G31" s="158"/>
      <c r="H31" s="149"/>
      <c r="I31" s="158"/>
      <c r="J31" s="149"/>
    </row>
    <row r="32" spans="1:12" s="13" customFormat="1" ht="20.100000000000001" customHeight="1" thickBot="1">
      <c r="B32" s="29" t="s">
        <v>4</v>
      </c>
      <c r="C32" s="150">
        <f>SUM(C9:C31)</f>
        <v>6830</v>
      </c>
      <c r="D32" s="156">
        <f>SUM(D20:D28)</f>
        <v>176</v>
      </c>
      <c r="E32" s="150">
        <f>SUM(E8:E31)</f>
        <v>6848</v>
      </c>
      <c r="F32" s="156">
        <f>SUM(F20:F28)</f>
        <v>171</v>
      </c>
      <c r="G32" s="156">
        <f>SUM(G8:G31)</f>
        <v>6209.1143000000002</v>
      </c>
      <c r="H32" s="175">
        <f>SUM(H20:H31)</f>
        <v>0</v>
      </c>
      <c r="I32" s="156">
        <f>SUM(I8:I31)</f>
        <v>3981.3278999999998</v>
      </c>
      <c r="J32" s="175">
        <f>SUM(J20:J31)</f>
        <v>0</v>
      </c>
    </row>
    <row r="33" spans="1:13" s="13" customFormat="1" ht="20.100000000000001" customHeight="1">
      <c r="B33" s="23"/>
      <c r="C33" s="23"/>
      <c r="D33" s="23"/>
      <c r="E33" s="23"/>
      <c r="F33" s="23"/>
      <c r="G33" s="12"/>
      <c r="H33" s="12"/>
      <c r="I33" s="12"/>
      <c r="J33" s="12"/>
    </row>
    <row r="34" spans="1:13" s="13" customFormat="1" ht="20.100000000000001" customHeight="1" thickBot="1">
      <c r="B34" s="59" t="s">
        <v>14</v>
      </c>
      <c r="C34" s="23"/>
      <c r="D34" s="23"/>
      <c r="E34" s="23"/>
      <c r="F34" s="23"/>
      <c r="G34" s="12"/>
      <c r="H34" s="12"/>
      <c r="I34" s="12"/>
      <c r="J34" s="12"/>
    </row>
    <row r="35" spans="1:13" s="13" customFormat="1" ht="20.100000000000001" customHeight="1" thickBot="1">
      <c r="B35" s="233" t="s">
        <v>25</v>
      </c>
      <c r="C35" s="209" t="s">
        <v>15</v>
      </c>
      <c r="D35" s="209" t="s">
        <v>16</v>
      </c>
      <c r="E35" s="225" t="s">
        <v>11</v>
      </c>
      <c r="F35" s="248"/>
      <c r="G35" s="225" t="s">
        <v>2</v>
      </c>
      <c r="H35" s="226"/>
      <c r="I35" s="12"/>
      <c r="J35" s="12"/>
    </row>
    <row r="36" spans="1:13" s="13" customFormat="1" ht="20.100000000000001" customHeight="1" thickBot="1">
      <c r="B36" s="234"/>
      <c r="C36" s="210"/>
      <c r="D36" s="247"/>
      <c r="E36" s="80">
        <v>2017</v>
      </c>
      <c r="F36" s="80">
        <v>2018</v>
      </c>
      <c r="G36" s="80">
        <v>2017</v>
      </c>
      <c r="H36" s="80">
        <v>2018</v>
      </c>
      <c r="I36" s="12"/>
      <c r="J36" s="12"/>
    </row>
    <row r="37" spans="1:13" s="13" customFormat="1" ht="20.100000000000001" customHeight="1">
      <c r="B37" s="76" t="s">
        <v>34</v>
      </c>
      <c r="C37" s="161">
        <v>9181.4521000000004</v>
      </c>
      <c r="D37" s="57"/>
      <c r="E37" s="163">
        <v>1712</v>
      </c>
      <c r="F37" s="163">
        <v>1719</v>
      </c>
      <c r="G37" s="74">
        <v>2157.6354999999999</v>
      </c>
      <c r="H37" s="74">
        <v>1353.9227000000001</v>
      </c>
      <c r="I37" s="12"/>
      <c r="J37" s="12"/>
    </row>
    <row r="38" spans="1:13" s="13" customFormat="1" ht="20.100000000000001" customHeight="1">
      <c r="B38" s="77" t="s">
        <v>41</v>
      </c>
      <c r="C38" s="179">
        <v>11018.5479</v>
      </c>
      <c r="D38" s="68"/>
      <c r="E38" s="162">
        <v>5289</v>
      </c>
      <c r="F38" s="162">
        <v>5300</v>
      </c>
      <c r="G38" s="159">
        <v>4051.4787999999999</v>
      </c>
      <c r="H38" s="159">
        <v>2627.4052000000001</v>
      </c>
      <c r="I38" s="12"/>
      <c r="J38" s="160"/>
    </row>
    <row r="39" spans="1:13" s="13" customFormat="1" ht="20.100000000000001" customHeight="1">
      <c r="B39" s="180" t="s">
        <v>4</v>
      </c>
      <c r="C39" s="181">
        <v>20200</v>
      </c>
      <c r="D39" s="182">
        <v>18814.217499999999</v>
      </c>
      <c r="E39" s="183">
        <f>(E37+E38)</f>
        <v>7001</v>
      </c>
      <c r="F39" s="183">
        <f>SUM(F37:F38)</f>
        <v>7019</v>
      </c>
      <c r="G39" s="184">
        <f>(G37+G38)</f>
        <v>6209.1142999999993</v>
      </c>
      <c r="H39" s="184">
        <f>SUM(H37:H38)</f>
        <v>3981.3279000000002</v>
      </c>
      <c r="I39" s="12"/>
      <c r="J39" s="12"/>
    </row>
    <row r="40" spans="1:13" s="13" customFormat="1" ht="20.100000000000001" customHeight="1" thickBot="1">
      <c r="B40" s="16"/>
      <c r="C40" s="23"/>
      <c r="D40" s="23"/>
      <c r="E40" s="23"/>
      <c r="F40" s="67" t="s">
        <v>26</v>
      </c>
      <c r="G40" s="12"/>
      <c r="H40" s="12"/>
      <c r="I40" s="12"/>
      <c r="J40" s="12"/>
    </row>
    <row r="41" spans="1:13" s="24" customFormat="1" ht="20.100000000000001" customHeight="1">
      <c r="B41" s="23"/>
      <c r="C41" s="23"/>
      <c r="D41" s="23"/>
      <c r="E41" s="23"/>
      <c r="F41" s="231" t="s">
        <v>3</v>
      </c>
      <c r="G41" s="218"/>
      <c r="H41" s="217" t="s">
        <v>5</v>
      </c>
      <c r="I41" s="218"/>
      <c r="J41" s="12"/>
    </row>
    <row r="42" spans="1:13" s="24" customFormat="1" ht="20.100000000000001" customHeight="1" thickBot="1">
      <c r="B42" s="60" t="s">
        <v>28</v>
      </c>
      <c r="C42" s="16"/>
      <c r="D42" s="16"/>
      <c r="E42" s="16"/>
      <c r="F42" s="232"/>
      <c r="G42" s="220"/>
      <c r="H42" s="219"/>
      <c r="I42" s="220"/>
      <c r="J42" s="13"/>
    </row>
    <row r="43" spans="1:13" ht="13.5" thickBot="1">
      <c r="B43" s="221" t="s">
        <v>3</v>
      </c>
      <c r="C43" s="223" t="s">
        <v>6</v>
      </c>
      <c r="D43" s="224"/>
      <c r="E43" s="53"/>
      <c r="F43" s="213" t="s">
        <v>132</v>
      </c>
      <c r="G43" s="214"/>
      <c r="H43" s="215" t="s">
        <v>133</v>
      </c>
      <c r="I43" s="216"/>
      <c r="J43" s="49"/>
    </row>
    <row r="44" spans="1:13" ht="15.75">
      <c r="A44" s="30"/>
      <c r="B44" s="222"/>
      <c r="C44" s="121">
        <v>2017</v>
      </c>
      <c r="D44" s="121">
        <v>2018</v>
      </c>
      <c r="E44" s="53"/>
      <c r="F44" s="213" t="s">
        <v>132</v>
      </c>
      <c r="G44" s="214"/>
      <c r="H44" s="215" t="s">
        <v>133</v>
      </c>
      <c r="I44" s="216"/>
      <c r="J44" s="49"/>
      <c r="K44" s="51"/>
      <c r="L44" s="50"/>
      <c r="M44" s="22"/>
    </row>
    <row r="45" spans="1:13" ht="23.25" customHeight="1">
      <c r="A45" s="22"/>
      <c r="B45" s="19" t="s">
        <v>129</v>
      </c>
      <c r="C45" s="19" t="s">
        <v>130</v>
      </c>
      <c r="D45" s="127" t="s">
        <v>131</v>
      </c>
      <c r="E45" s="16"/>
      <c r="F45" s="213" t="s">
        <v>132</v>
      </c>
      <c r="G45" s="214"/>
      <c r="H45" s="215" t="s">
        <v>133</v>
      </c>
      <c r="I45" s="216"/>
      <c r="J45" s="16"/>
      <c r="K45" s="51"/>
      <c r="L45" s="50"/>
      <c r="M45" s="22"/>
    </row>
    <row r="46" spans="1:13" ht="15.75">
      <c r="A46" s="63"/>
      <c r="B46" s="19" t="s">
        <v>129</v>
      </c>
      <c r="C46" s="19" t="s">
        <v>130</v>
      </c>
      <c r="D46" s="127" t="s">
        <v>131</v>
      </c>
      <c r="E46" s="16"/>
      <c r="F46" s="213" t="s">
        <v>132</v>
      </c>
      <c r="G46" s="214"/>
      <c r="H46" s="215" t="s">
        <v>133</v>
      </c>
      <c r="I46" s="216"/>
      <c r="J46" s="16"/>
      <c r="K46" s="22"/>
      <c r="L46" s="22"/>
      <c r="M46" s="22"/>
    </row>
    <row r="47" spans="1:13" ht="19.5" customHeight="1">
      <c r="A47" s="62"/>
      <c r="B47" s="19" t="s">
        <v>129</v>
      </c>
      <c r="C47" s="19" t="s">
        <v>130</v>
      </c>
      <c r="D47" s="127" t="s">
        <v>131</v>
      </c>
      <c r="E47" s="16"/>
      <c r="F47" s="213" t="s">
        <v>132</v>
      </c>
      <c r="G47" s="214"/>
      <c r="H47" s="215" t="s">
        <v>133</v>
      </c>
      <c r="I47" s="216"/>
      <c r="J47" s="16"/>
      <c r="K47" s="6"/>
      <c r="L47" s="22"/>
      <c r="M47" s="22"/>
    </row>
    <row r="48" spans="1:13">
      <c r="A48" s="64"/>
      <c r="B48" s="19" t="s">
        <v>129</v>
      </c>
      <c r="C48" s="19" t="s">
        <v>130</v>
      </c>
      <c r="D48" s="127" t="s">
        <v>131</v>
      </c>
      <c r="E48" s="16"/>
      <c r="F48" s="213" t="s">
        <v>132</v>
      </c>
      <c r="G48" s="214"/>
      <c r="H48" s="215" t="s">
        <v>133</v>
      </c>
      <c r="I48" s="216"/>
      <c r="J48" s="16"/>
    </row>
    <row r="49" spans="1:10">
      <c r="A49" s="22"/>
      <c r="B49" s="19" t="s">
        <v>129</v>
      </c>
      <c r="C49" s="19" t="s">
        <v>130</v>
      </c>
      <c r="D49" s="127" t="s">
        <v>131</v>
      </c>
      <c r="E49" s="16"/>
      <c r="F49" s="213" t="s">
        <v>132</v>
      </c>
      <c r="G49" s="214"/>
      <c r="H49" s="215" t="s">
        <v>133</v>
      </c>
      <c r="I49" s="216"/>
      <c r="J49" s="16"/>
    </row>
    <row r="50" spans="1:10">
      <c r="B50" s="211"/>
      <c r="C50" s="211"/>
      <c r="D50" s="211"/>
      <c r="E50" s="211"/>
      <c r="F50" s="211"/>
      <c r="G50" s="212"/>
      <c r="H50" s="212"/>
      <c r="I50" s="212"/>
      <c r="J50" s="212"/>
    </row>
    <row r="51" spans="1:10" ht="18">
      <c r="B51" s="227"/>
      <c r="C51" s="227"/>
      <c r="D51" s="227"/>
      <c r="E51" s="227"/>
      <c r="F51" s="227"/>
      <c r="G51" s="227"/>
      <c r="H51" s="227"/>
      <c r="I51" s="25"/>
      <c r="J51" s="25"/>
    </row>
    <row r="53" spans="1:10" ht="15.75">
      <c r="B53" s="30"/>
    </row>
    <row r="54" spans="1:10">
      <c r="H54" s="54"/>
      <c r="I54" s="54"/>
      <c r="J54" s="54"/>
    </row>
    <row r="55" spans="1:10" ht="12.75" customHeight="1">
      <c r="B55" s="55"/>
      <c r="C55" s="55"/>
      <c r="D55" s="55"/>
    </row>
    <row r="56" spans="1:10">
      <c r="B56" s="4"/>
      <c r="C56" s="4"/>
    </row>
    <row r="57" spans="1:10" ht="15">
      <c r="B57" s="5"/>
      <c r="C57" s="5"/>
      <c r="D57" s="5"/>
      <c r="E57" s="5"/>
      <c r="F57" s="5"/>
      <c r="G57" s="4"/>
      <c r="H57" s="4"/>
      <c r="I57" s="4"/>
    </row>
    <row r="58" spans="1:10" ht="15">
      <c r="B58" s="5"/>
      <c r="C58" s="5"/>
      <c r="D58" s="5"/>
      <c r="E58" s="5"/>
      <c r="F58" s="5"/>
      <c r="G58" s="4"/>
      <c r="H58" s="4"/>
      <c r="I58" s="4"/>
    </row>
    <row r="59" spans="1:10" ht="15">
      <c r="B59" s="5"/>
      <c r="C59" s="5"/>
      <c r="D59" s="5"/>
      <c r="E59" s="5"/>
      <c r="F59" s="5"/>
      <c r="G59" s="4"/>
      <c r="H59" s="4"/>
      <c r="I59" s="4"/>
    </row>
    <row r="60" spans="1:10" ht="15">
      <c r="B60" s="5"/>
      <c r="C60" s="5"/>
      <c r="D60" s="5"/>
      <c r="E60" s="5"/>
      <c r="F60" s="5"/>
      <c r="G60" s="4"/>
      <c r="H60" s="4"/>
      <c r="I60" s="4"/>
    </row>
  </sheetData>
  <mergeCells count="32">
    <mergeCell ref="B51:H51"/>
    <mergeCell ref="G4:J4"/>
    <mergeCell ref="F41:G42"/>
    <mergeCell ref="B35:B36"/>
    <mergeCell ref="B4:B7"/>
    <mergeCell ref="H47:I47"/>
    <mergeCell ref="C4:F4"/>
    <mergeCell ref="C5:D6"/>
    <mergeCell ref="E5:F6"/>
    <mergeCell ref="I5:J6"/>
    <mergeCell ref="H44:I44"/>
    <mergeCell ref="H45:I45"/>
    <mergeCell ref="H46:I46"/>
    <mergeCell ref="G5:H6"/>
    <mergeCell ref="D35:D36"/>
    <mergeCell ref="E35:F35"/>
    <mergeCell ref="C35:C36"/>
    <mergeCell ref="B50:J50"/>
    <mergeCell ref="F49:G49"/>
    <mergeCell ref="H48:I48"/>
    <mergeCell ref="H41:I42"/>
    <mergeCell ref="H49:I49"/>
    <mergeCell ref="B43:B44"/>
    <mergeCell ref="F48:G48"/>
    <mergeCell ref="F47:G47"/>
    <mergeCell ref="C43:D43"/>
    <mergeCell ref="F43:G43"/>
    <mergeCell ref="H43:I43"/>
    <mergeCell ref="F44:G44"/>
    <mergeCell ref="F45:G45"/>
    <mergeCell ref="F46:G46"/>
    <mergeCell ref="G35:H35"/>
  </mergeCells>
  <phoneticPr fontId="7" type="noConversion"/>
  <pageMargins left="0.75" right="0.75" top="1" bottom="1" header="0.5" footer="0.5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8"/>
  <sheetViews>
    <sheetView topLeftCell="A7" workbookViewId="0">
      <selection activeCell="J14" sqref="J14"/>
    </sheetView>
  </sheetViews>
  <sheetFormatPr defaultRowHeight="12.75"/>
  <cols>
    <col min="1" max="1" width="4.85546875" style="3" customWidth="1"/>
    <col min="2" max="2" width="35.7109375" style="1" customWidth="1"/>
    <col min="3" max="5" width="16.42578125" style="1" customWidth="1"/>
    <col min="6" max="7" width="16" style="1" customWidth="1"/>
    <col min="8" max="8" width="12.5703125" style="1" customWidth="1"/>
    <col min="9" max="16384" width="9.140625" style="1"/>
  </cols>
  <sheetData>
    <row r="1" spans="1:11" ht="15.75">
      <c r="B1" s="11"/>
    </row>
    <row r="2" spans="1:11" s="97" customFormat="1" ht="18.75">
      <c r="A2" s="61" t="s">
        <v>201</v>
      </c>
      <c r="C2" s="96"/>
      <c r="D2" s="96"/>
      <c r="E2" s="96"/>
      <c r="F2" s="96"/>
      <c r="G2" s="96"/>
    </row>
    <row r="3" spans="1:11" ht="20.100000000000001" customHeight="1">
      <c r="G3" s="7"/>
    </row>
    <row r="4" spans="1:11" ht="20.100000000000001" customHeight="1">
      <c r="A4" s="39" t="s">
        <v>42</v>
      </c>
      <c r="G4" s="7"/>
    </row>
    <row r="5" spans="1:11" ht="20.100000000000001" customHeight="1">
      <c r="A5" s="39"/>
      <c r="G5" s="7"/>
    </row>
    <row r="6" spans="1:11" s="13" customFormat="1" ht="20.100000000000001" customHeight="1" thickBot="1">
      <c r="A6" s="30" t="s">
        <v>31</v>
      </c>
      <c r="B6" s="189"/>
      <c r="C6" s="16"/>
      <c r="D6" s="16"/>
      <c r="E6" s="16"/>
      <c r="F6" s="16"/>
      <c r="G6" s="16"/>
    </row>
    <row r="7" spans="1:11" s="13" customFormat="1" ht="24.75" customHeight="1" thickBot="1">
      <c r="A7" s="257" t="s">
        <v>7</v>
      </c>
      <c r="B7" s="264" t="s">
        <v>29</v>
      </c>
      <c r="C7" s="254" t="s">
        <v>30</v>
      </c>
      <c r="D7" s="255"/>
      <c r="E7" s="255"/>
      <c r="F7" s="256"/>
      <c r="G7" s="249" t="s">
        <v>188</v>
      </c>
    </row>
    <row r="8" spans="1:11" s="13" customFormat="1" ht="12" customHeight="1">
      <c r="A8" s="258"/>
      <c r="B8" s="264"/>
      <c r="C8" s="217">
        <v>2017</v>
      </c>
      <c r="D8" s="260"/>
      <c r="E8" s="231">
        <v>2018</v>
      </c>
      <c r="F8" s="260"/>
      <c r="G8" s="250"/>
    </row>
    <row r="9" spans="1:11" s="13" customFormat="1" ht="10.5" customHeight="1" thickBot="1">
      <c r="A9" s="258"/>
      <c r="B9" s="264"/>
      <c r="C9" s="261"/>
      <c r="D9" s="262"/>
      <c r="E9" s="263"/>
      <c r="F9" s="262"/>
      <c r="G9" s="250"/>
    </row>
    <row r="10" spans="1:11" s="13" customFormat="1" ht="17.25" customHeight="1" thickBot="1">
      <c r="A10" s="259"/>
      <c r="B10" s="265"/>
      <c r="C10" s="188" t="s">
        <v>32</v>
      </c>
      <c r="D10" s="79" t="s">
        <v>33</v>
      </c>
      <c r="E10" s="78" t="s">
        <v>32</v>
      </c>
      <c r="F10" s="79" t="s">
        <v>33</v>
      </c>
      <c r="G10" s="251"/>
    </row>
    <row r="11" spans="1:11" s="13" customFormat="1" ht="27.95" customHeight="1" thickBot="1">
      <c r="A11" s="185">
        <v>1</v>
      </c>
      <c r="B11" s="190" t="s">
        <v>35</v>
      </c>
      <c r="C11" s="115">
        <v>25932134</v>
      </c>
      <c r="D11" s="114">
        <v>34885959</v>
      </c>
      <c r="E11" s="115">
        <v>25782961</v>
      </c>
      <c r="F11" s="114" t="s">
        <v>205</v>
      </c>
      <c r="G11" s="115" t="s">
        <v>217</v>
      </c>
      <c r="K11" s="100"/>
    </row>
    <row r="12" spans="1:11" s="13" customFormat="1" ht="27.95" customHeight="1">
      <c r="A12" s="186"/>
      <c r="B12" s="99" t="s">
        <v>34</v>
      </c>
      <c r="C12" s="106">
        <v>8644045</v>
      </c>
      <c r="D12" s="101">
        <v>11628653</v>
      </c>
      <c r="E12" s="106">
        <v>8594321</v>
      </c>
      <c r="F12" s="101" t="s">
        <v>206</v>
      </c>
      <c r="G12" s="106" t="s">
        <v>218</v>
      </c>
    </row>
    <row r="13" spans="1:11" s="13" customFormat="1" ht="27.95" customHeight="1" thickBot="1">
      <c r="A13" s="169"/>
      <c r="B13" s="99" t="s">
        <v>38</v>
      </c>
      <c r="C13" s="108">
        <v>17288089</v>
      </c>
      <c r="D13" s="102">
        <v>23257306</v>
      </c>
      <c r="E13" s="108">
        <v>17188640</v>
      </c>
      <c r="F13" s="102" t="s">
        <v>207</v>
      </c>
      <c r="G13" s="108" t="s">
        <v>219</v>
      </c>
    </row>
    <row r="14" spans="1:11" s="13" customFormat="1" ht="27.95" customHeight="1" thickBot="1">
      <c r="A14" s="185">
        <v>2</v>
      </c>
      <c r="B14" s="191" t="s">
        <v>37</v>
      </c>
      <c r="C14" s="115">
        <v>2500000</v>
      </c>
      <c r="D14" s="114">
        <v>4784584</v>
      </c>
      <c r="E14" s="115">
        <v>3500000</v>
      </c>
      <c r="F14" s="114" t="s">
        <v>208</v>
      </c>
      <c r="G14" s="115" t="s">
        <v>216</v>
      </c>
    </row>
    <row r="15" spans="1:11" s="13" customFormat="1" ht="27.95" customHeight="1" thickBot="1">
      <c r="A15" s="187">
        <v>3</v>
      </c>
      <c r="B15" s="192" t="s">
        <v>39</v>
      </c>
      <c r="C15" s="167">
        <v>12360000</v>
      </c>
      <c r="D15" s="166">
        <v>10329457</v>
      </c>
      <c r="E15" s="167">
        <v>12500000</v>
      </c>
      <c r="F15" s="166" t="s">
        <v>210</v>
      </c>
      <c r="G15" s="167" t="s">
        <v>215</v>
      </c>
    </row>
    <row r="16" spans="1:11" s="13" customFormat="1" ht="27.95" customHeight="1">
      <c r="A16" s="116"/>
      <c r="B16" s="112" t="s">
        <v>123</v>
      </c>
      <c r="C16" s="107">
        <v>12000000</v>
      </c>
      <c r="D16" s="102">
        <v>10000000</v>
      </c>
      <c r="E16" s="107">
        <v>12000000</v>
      </c>
      <c r="F16" s="102" t="s">
        <v>209</v>
      </c>
      <c r="G16" s="107" t="s">
        <v>211</v>
      </c>
    </row>
    <row r="17" spans="1:7" s="13" customFormat="1" ht="27.95" customHeight="1">
      <c r="A17" s="118"/>
      <c r="B17" s="113" t="s">
        <v>124</v>
      </c>
      <c r="C17" s="108">
        <v>130000</v>
      </c>
      <c r="D17" s="103">
        <v>130296</v>
      </c>
      <c r="E17" s="108">
        <v>130000</v>
      </c>
      <c r="F17" s="103">
        <v>81688</v>
      </c>
      <c r="G17" s="108">
        <v>130000</v>
      </c>
    </row>
    <row r="18" spans="1:7" s="13" customFormat="1" ht="27.95" customHeight="1">
      <c r="A18" s="118"/>
      <c r="B18" s="113" t="s">
        <v>125</v>
      </c>
      <c r="C18" s="108">
        <v>120000</v>
      </c>
      <c r="D18" s="104">
        <v>87141</v>
      </c>
      <c r="E18" s="108">
        <v>120000</v>
      </c>
      <c r="F18" s="104">
        <v>56813</v>
      </c>
      <c r="G18" s="108">
        <v>120000</v>
      </c>
    </row>
    <row r="19" spans="1:7" s="13" customFormat="1" ht="27.95" customHeight="1" thickBot="1">
      <c r="A19" s="119"/>
      <c r="B19" s="113" t="s">
        <v>126</v>
      </c>
      <c r="C19" s="108">
        <v>110000</v>
      </c>
      <c r="D19" s="104">
        <v>112020</v>
      </c>
      <c r="E19" s="108">
        <v>250000</v>
      </c>
      <c r="F19" s="104">
        <v>81863</v>
      </c>
      <c r="G19" s="108">
        <v>250000</v>
      </c>
    </row>
    <row r="20" spans="1:7" s="13" customFormat="1" ht="27.95" customHeight="1" thickBot="1">
      <c r="A20" s="117">
        <v>4</v>
      </c>
      <c r="B20" s="168" t="s">
        <v>128</v>
      </c>
      <c r="C20" s="114">
        <v>1500000</v>
      </c>
      <c r="D20" s="171">
        <v>1500000</v>
      </c>
      <c r="E20" s="114">
        <v>1500000</v>
      </c>
      <c r="F20" s="171">
        <v>1500000</v>
      </c>
      <c r="G20" s="114" t="s">
        <v>212</v>
      </c>
    </row>
    <row r="21" spans="1:7" s="13" customFormat="1" ht="27.95" customHeight="1" thickBot="1">
      <c r="A21" s="169">
        <v>5</v>
      </c>
      <c r="B21" s="170" t="s">
        <v>127</v>
      </c>
      <c r="C21" s="114">
        <v>1000000</v>
      </c>
      <c r="D21" s="114">
        <v>500000</v>
      </c>
      <c r="E21" s="114">
        <v>1000000</v>
      </c>
      <c r="F21" s="114">
        <v>1000000</v>
      </c>
      <c r="G21" s="114" t="s">
        <v>213</v>
      </c>
    </row>
    <row r="22" spans="1:7" s="13" customFormat="1" ht="27.95" customHeight="1" thickBot="1">
      <c r="A22" s="111"/>
      <c r="B22" s="69" t="s">
        <v>40</v>
      </c>
      <c r="C22" s="110"/>
      <c r="D22" s="109"/>
      <c r="E22" s="110"/>
      <c r="F22" s="109"/>
      <c r="G22" s="110"/>
    </row>
    <row r="23" spans="1:7" s="13" customFormat="1" ht="27.95" customHeight="1" thickBot="1">
      <c r="A23" s="252" t="s">
        <v>4</v>
      </c>
      <c r="B23" s="253"/>
      <c r="C23" s="120">
        <v>43292134</v>
      </c>
      <c r="D23" s="105">
        <v>52000000</v>
      </c>
      <c r="E23" s="120">
        <v>44282961</v>
      </c>
      <c r="F23" s="206" t="s">
        <v>204</v>
      </c>
      <c r="G23" s="206" t="s">
        <v>214</v>
      </c>
    </row>
    <row r="24" spans="1:7" s="13" customFormat="1" ht="27.95" customHeight="1">
      <c r="A24" s="3"/>
      <c r="B24" s="39" t="s">
        <v>202</v>
      </c>
      <c r="C24" s="39"/>
      <c r="D24" s="39"/>
      <c r="E24" s="39"/>
      <c r="F24" s="39"/>
      <c r="G24" s="1"/>
    </row>
    <row r="25" spans="1:7" s="13" customFormat="1" ht="24" customHeight="1">
      <c r="A25" s="3"/>
      <c r="D25" s="1"/>
      <c r="E25" s="1"/>
      <c r="F25" s="1"/>
      <c r="G25" s="1"/>
    </row>
    <row r="26" spans="1:7" s="13" customFormat="1" ht="27.95" customHeight="1">
      <c r="A26" s="3"/>
      <c r="B26" s="1"/>
      <c r="C26" s="1"/>
      <c r="D26" s="1"/>
      <c r="E26" s="1"/>
      <c r="F26" s="1"/>
      <c r="G26" s="1"/>
    </row>
    <row r="27" spans="1:7" s="13" customFormat="1" ht="27.95" customHeight="1">
      <c r="A27" s="3"/>
      <c r="B27" s="1"/>
      <c r="C27" s="1"/>
      <c r="D27" s="1"/>
      <c r="E27" s="1"/>
      <c r="F27" s="1"/>
      <c r="G27" s="1"/>
    </row>
    <row r="28" spans="1:7" s="13" customFormat="1" ht="27.95" customHeight="1">
      <c r="A28" s="3"/>
      <c r="B28" s="1"/>
      <c r="C28" s="1"/>
      <c r="D28" s="1"/>
      <c r="E28" s="1"/>
      <c r="F28" s="1"/>
      <c r="G28" s="1"/>
    </row>
    <row r="29" spans="1:7" s="13" customFormat="1" ht="27.95" customHeight="1">
      <c r="A29" s="3"/>
      <c r="B29" s="1"/>
      <c r="C29" s="1"/>
      <c r="D29" s="1"/>
      <c r="E29" s="1"/>
      <c r="F29" s="1"/>
      <c r="G29" s="1"/>
    </row>
    <row r="30" spans="1:7" s="13" customFormat="1" ht="27.95" customHeight="1">
      <c r="A30" s="3"/>
      <c r="B30" s="1"/>
      <c r="C30" s="1"/>
      <c r="D30" s="1"/>
      <c r="E30" s="1"/>
      <c r="F30" s="1"/>
      <c r="G30" s="1"/>
    </row>
    <row r="31" spans="1:7" s="13" customFormat="1" ht="27.95" customHeight="1">
      <c r="A31" s="3"/>
      <c r="B31" s="1"/>
      <c r="C31" s="1"/>
      <c r="D31" s="1"/>
      <c r="E31" s="1"/>
      <c r="F31" s="1"/>
      <c r="G31" s="1"/>
    </row>
    <row r="32" spans="1:7" s="13" customFormat="1" ht="27.95" customHeight="1">
      <c r="A32" s="3"/>
      <c r="B32" s="1"/>
      <c r="C32" s="1"/>
      <c r="D32" s="1"/>
      <c r="E32" s="1"/>
      <c r="F32" s="1"/>
      <c r="G32" s="1"/>
    </row>
    <row r="33" spans="1:7" s="13" customFormat="1" ht="27.95" customHeight="1">
      <c r="A33" s="3"/>
      <c r="B33" s="1"/>
      <c r="C33" s="1"/>
      <c r="D33" s="1"/>
      <c r="E33" s="1"/>
      <c r="F33" s="1"/>
      <c r="G33" s="1"/>
    </row>
    <row r="34" spans="1:7" s="13" customFormat="1" ht="27.95" customHeight="1">
      <c r="A34" s="3"/>
      <c r="B34" s="1"/>
      <c r="C34" s="1"/>
      <c r="D34" s="1"/>
      <c r="E34" s="1"/>
      <c r="F34" s="1"/>
      <c r="G34" s="1"/>
    </row>
    <row r="35" spans="1:7" s="13" customFormat="1" ht="27.95" customHeight="1">
      <c r="A35" s="3"/>
      <c r="B35" s="1"/>
      <c r="C35" s="1"/>
      <c r="D35" s="1"/>
      <c r="E35" s="1"/>
      <c r="F35" s="1"/>
      <c r="G35" s="1"/>
    </row>
    <row r="36" spans="1:7" s="13" customFormat="1" ht="27.95" customHeight="1">
      <c r="A36" s="3"/>
      <c r="B36" s="1"/>
      <c r="C36" s="1"/>
      <c r="D36" s="1"/>
      <c r="E36" s="1"/>
      <c r="F36" s="1"/>
      <c r="G36" s="1"/>
    </row>
    <row r="37" spans="1:7" s="13" customFormat="1" ht="27.95" customHeight="1">
      <c r="A37" s="3"/>
      <c r="B37" s="1"/>
      <c r="C37" s="1"/>
      <c r="D37" s="1"/>
      <c r="E37" s="1"/>
      <c r="F37" s="1"/>
      <c r="G37" s="1"/>
    </row>
    <row r="38" spans="1:7" ht="20.100000000000001" customHeight="1"/>
  </sheetData>
  <mergeCells count="7">
    <mergeCell ref="G7:G10"/>
    <mergeCell ref="A23:B23"/>
    <mergeCell ref="C7:F7"/>
    <mergeCell ref="A7:A10"/>
    <mergeCell ref="C8:D9"/>
    <mergeCell ref="E8:F9"/>
    <mergeCell ref="B7:B10"/>
  </mergeCells>
  <phoneticPr fontId="7" type="noConversion"/>
  <pageMargins left="0.75" right="0.75" top="1" bottom="1" header="0.5" footer="0.5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L29"/>
  <sheetViews>
    <sheetView workbookViewId="0">
      <selection activeCell="N23" sqref="N23"/>
    </sheetView>
  </sheetViews>
  <sheetFormatPr defaultRowHeight="12.75"/>
  <cols>
    <col min="1" max="1" width="4.42578125" customWidth="1"/>
    <col min="2" max="2" width="32.7109375" customWidth="1"/>
    <col min="3" max="3" width="10.140625" customWidth="1"/>
    <col min="4" max="4" width="9.42578125" customWidth="1"/>
    <col min="5" max="5" width="9" customWidth="1"/>
    <col min="6" max="6" width="12.85546875" customWidth="1"/>
    <col min="7" max="7" width="11.7109375" customWidth="1"/>
    <col min="8" max="8" width="12.140625" customWidth="1"/>
    <col min="9" max="9" width="12.5703125" customWidth="1"/>
  </cols>
  <sheetData>
    <row r="2" spans="1:12" s="60" customFormat="1" ht="18">
      <c r="A2" s="60" t="s">
        <v>54</v>
      </c>
    </row>
    <row r="4" spans="1:12" s="16" customFormat="1" ht="20.100000000000001" customHeight="1" thickBot="1">
      <c r="A4" s="59"/>
      <c r="B4" s="59" t="s">
        <v>43</v>
      </c>
      <c r="C4" s="23"/>
      <c r="D4" s="12"/>
      <c r="E4" s="12"/>
      <c r="F4" s="12"/>
      <c r="G4" s="12"/>
    </row>
    <row r="5" spans="1:12" s="16" customFormat="1" ht="29.25" customHeight="1" thickBot="1">
      <c r="B5" s="233" t="s">
        <v>25</v>
      </c>
      <c r="C5" s="209" t="s">
        <v>15</v>
      </c>
      <c r="D5" s="225" t="s">
        <v>44</v>
      </c>
      <c r="E5" s="226"/>
      <c r="F5" s="12"/>
      <c r="G5" s="12"/>
    </row>
    <row r="6" spans="1:12" s="16" customFormat="1" ht="20.100000000000001" customHeight="1" thickBot="1">
      <c r="B6" s="234"/>
      <c r="C6" s="247"/>
      <c r="D6" s="80">
        <v>2014</v>
      </c>
      <c r="E6" s="98">
        <v>2015</v>
      </c>
      <c r="F6" s="12"/>
      <c r="G6" s="12"/>
    </row>
    <row r="7" spans="1:12" s="16" customFormat="1" ht="20.100000000000001" customHeight="1">
      <c r="B7" s="76" t="s">
        <v>34</v>
      </c>
      <c r="C7" s="57"/>
      <c r="D7" s="73"/>
      <c r="E7" s="74"/>
      <c r="F7" s="12"/>
      <c r="G7" s="12"/>
    </row>
    <row r="8" spans="1:12" s="16" customFormat="1" ht="20.100000000000001" customHeight="1" thickBot="1">
      <c r="B8" s="77" t="s">
        <v>41</v>
      </c>
      <c r="C8" s="68"/>
      <c r="D8" s="71"/>
      <c r="E8" s="72"/>
      <c r="F8" s="12"/>
      <c r="G8" s="12"/>
    </row>
    <row r="9" spans="1:12" s="16" customFormat="1" ht="20.100000000000001" customHeight="1" thickBot="1">
      <c r="B9" s="75" t="s">
        <v>4</v>
      </c>
      <c r="C9" s="82"/>
      <c r="D9" s="81"/>
      <c r="E9" s="83"/>
      <c r="F9" s="12"/>
      <c r="G9" s="12"/>
    </row>
    <row r="12" spans="1:12" s="13" customFormat="1" ht="20.100000000000001" customHeight="1" thickBot="1">
      <c r="A12" s="30" t="s">
        <v>45</v>
      </c>
      <c r="B12" s="37"/>
      <c r="C12" s="16"/>
      <c r="D12" s="16"/>
    </row>
    <row r="13" spans="1:12" s="13" customFormat="1" ht="28.5" customHeight="1" thickBot="1">
      <c r="A13" s="266"/>
      <c r="B13" s="230" t="s">
        <v>46</v>
      </c>
      <c r="C13" s="209" t="s">
        <v>15</v>
      </c>
      <c r="D13" s="225" t="s">
        <v>47</v>
      </c>
      <c r="E13" s="271"/>
      <c r="F13" s="272" t="s">
        <v>48</v>
      </c>
      <c r="G13" s="273"/>
      <c r="H13" s="274" t="s">
        <v>49</v>
      </c>
      <c r="I13" s="275"/>
    </row>
    <row r="14" spans="1:12" s="13" customFormat="1" ht="12" customHeight="1">
      <c r="A14" s="267"/>
      <c r="B14" s="269"/>
      <c r="C14" s="210"/>
      <c r="D14" s="209">
        <v>2014</v>
      </c>
      <c r="E14" s="209">
        <v>2015</v>
      </c>
      <c r="F14" s="209">
        <v>2014</v>
      </c>
      <c r="G14" s="209">
        <v>2015</v>
      </c>
      <c r="H14" s="209">
        <v>2014</v>
      </c>
      <c r="I14" s="209">
        <v>2015</v>
      </c>
    </row>
    <row r="15" spans="1:12" s="13" customFormat="1" ht="10.5" customHeight="1" thickBot="1">
      <c r="A15" s="268"/>
      <c r="B15" s="270"/>
      <c r="C15" s="247"/>
      <c r="D15" s="247"/>
      <c r="E15" s="247"/>
      <c r="F15" s="247"/>
      <c r="G15" s="247"/>
      <c r="H15" s="247"/>
      <c r="I15" s="247"/>
    </row>
    <row r="16" spans="1:12" s="13" customFormat="1" ht="20.100000000000001" customHeight="1">
      <c r="A16" s="31">
        <v>1</v>
      </c>
      <c r="B16" s="89" t="s">
        <v>50</v>
      </c>
      <c r="C16" s="56"/>
      <c r="D16" s="90"/>
      <c r="E16" s="91"/>
      <c r="F16" s="92"/>
      <c r="G16" s="92"/>
      <c r="H16" s="92"/>
      <c r="I16" s="93"/>
      <c r="L16" s="13" t="s">
        <v>0</v>
      </c>
    </row>
    <row r="17" spans="1:9" s="13" customFormat="1" ht="20.100000000000001" customHeight="1">
      <c r="A17" s="32">
        <v>2</v>
      </c>
      <c r="B17" s="94" t="s">
        <v>41</v>
      </c>
      <c r="C17" s="18"/>
      <c r="D17" s="26"/>
      <c r="E17" s="28"/>
      <c r="F17" s="19"/>
      <c r="G17" s="19"/>
      <c r="H17" s="19"/>
      <c r="I17" s="20"/>
    </row>
    <row r="18" spans="1:9" s="13" customFormat="1" ht="20.100000000000001" customHeight="1">
      <c r="A18" s="32">
        <v>3</v>
      </c>
      <c r="B18" s="35" t="s">
        <v>36</v>
      </c>
      <c r="C18" s="18"/>
      <c r="D18" s="26"/>
      <c r="E18" s="28"/>
      <c r="F18" s="19"/>
      <c r="G18" s="19"/>
      <c r="H18" s="19"/>
      <c r="I18" s="20"/>
    </row>
    <row r="19" spans="1:9" s="13" customFormat="1" ht="20.100000000000001" customHeight="1">
      <c r="A19" s="32">
        <v>4</v>
      </c>
      <c r="B19" s="35" t="s">
        <v>36</v>
      </c>
      <c r="C19" s="18"/>
      <c r="D19" s="26"/>
      <c r="E19" s="28"/>
      <c r="F19" s="19"/>
      <c r="G19" s="19"/>
      <c r="H19" s="19"/>
      <c r="I19" s="20"/>
    </row>
    <row r="20" spans="1:9" s="13" customFormat="1" ht="20.100000000000001" customHeight="1">
      <c r="A20" s="32">
        <v>5</v>
      </c>
      <c r="B20" s="35" t="s">
        <v>36</v>
      </c>
      <c r="C20" s="18"/>
      <c r="D20" s="26"/>
      <c r="E20" s="28"/>
      <c r="F20" s="19"/>
      <c r="G20" s="19"/>
      <c r="H20" s="19"/>
      <c r="I20" s="20"/>
    </row>
    <row r="21" spans="1:9" s="13" customFormat="1" ht="20.100000000000001" customHeight="1">
      <c r="A21" s="32">
        <v>6</v>
      </c>
      <c r="B21" s="35" t="s">
        <v>36</v>
      </c>
      <c r="C21" s="17"/>
      <c r="D21" s="27"/>
      <c r="E21" s="28"/>
      <c r="F21" s="19"/>
      <c r="G21" s="19"/>
      <c r="H21" s="19"/>
      <c r="I21" s="20"/>
    </row>
    <row r="22" spans="1:9" s="13" customFormat="1" ht="20.100000000000001" customHeight="1">
      <c r="A22" s="32">
        <v>7</v>
      </c>
      <c r="B22" s="35" t="s">
        <v>36</v>
      </c>
      <c r="C22" s="19"/>
      <c r="D22" s="28"/>
      <c r="E22" s="28"/>
      <c r="F22" s="19"/>
      <c r="G22" s="19"/>
      <c r="H22" s="19"/>
      <c r="I22" s="20"/>
    </row>
    <row r="23" spans="1:9" s="13" customFormat="1" ht="20.100000000000001" customHeight="1">
      <c r="A23" s="32">
        <v>8</v>
      </c>
      <c r="B23" s="35" t="s">
        <v>36</v>
      </c>
      <c r="C23" s="19"/>
      <c r="D23" s="28"/>
      <c r="E23" s="28"/>
      <c r="F23" s="19"/>
      <c r="G23" s="19"/>
      <c r="H23" s="19"/>
      <c r="I23" s="20"/>
    </row>
    <row r="24" spans="1:9" s="13" customFormat="1" ht="20.100000000000001" customHeight="1">
      <c r="A24" s="32">
        <v>9</v>
      </c>
      <c r="B24" s="35" t="s">
        <v>36</v>
      </c>
      <c r="C24" s="19"/>
      <c r="D24" s="19"/>
      <c r="E24" s="19"/>
      <c r="F24" s="19"/>
      <c r="G24" s="19"/>
      <c r="H24" s="19"/>
      <c r="I24" s="20"/>
    </row>
    <row r="25" spans="1:9" s="13" customFormat="1" ht="20.100000000000001" customHeight="1">
      <c r="A25" s="32">
        <v>10</v>
      </c>
      <c r="B25" s="35"/>
      <c r="C25" s="19"/>
      <c r="D25" s="19"/>
      <c r="E25" s="19"/>
      <c r="F25" s="19"/>
      <c r="G25" s="19"/>
      <c r="H25" s="19"/>
      <c r="I25" s="20"/>
    </row>
    <row r="26" spans="1:9" s="13" customFormat="1" ht="20.100000000000001" customHeight="1">
      <c r="A26" s="32">
        <v>11</v>
      </c>
      <c r="B26" s="35"/>
      <c r="C26" s="19"/>
      <c r="D26" s="19"/>
      <c r="E26" s="19"/>
      <c r="F26" s="19"/>
      <c r="G26" s="19"/>
      <c r="H26" s="19"/>
      <c r="I26" s="20"/>
    </row>
    <row r="27" spans="1:9" s="13" customFormat="1" ht="20.100000000000001" customHeight="1" thickBot="1">
      <c r="A27" s="32">
        <v>12</v>
      </c>
      <c r="B27" s="68"/>
      <c r="C27" s="86"/>
      <c r="D27" s="19"/>
      <c r="E27" s="19"/>
      <c r="F27" s="19"/>
      <c r="G27" s="19"/>
      <c r="H27" s="19"/>
      <c r="I27" s="20"/>
    </row>
    <row r="28" spans="1:9" s="13" customFormat="1" ht="20.100000000000001" customHeight="1" thickBot="1">
      <c r="A28" s="85"/>
      <c r="B28" s="95" t="s">
        <v>4</v>
      </c>
      <c r="C28" s="84"/>
      <c r="D28" s="84"/>
      <c r="E28" s="84"/>
      <c r="F28" s="84"/>
      <c r="G28" s="84"/>
      <c r="H28" s="84"/>
      <c r="I28" s="84"/>
    </row>
    <row r="29" spans="1:9" s="1" customFormat="1" ht="20.100000000000001" customHeight="1"/>
  </sheetData>
  <mergeCells count="15">
    <mergeCell ref="F13:G13"/>
    <mergeCell ref="H13:I13"/>
    <mergeCell ref="D14:D15"/>
    <mergeCell ref="E14:E15"/>
    <mergeCell ref="F14:F15"/>
    <mergeCell ref="G14:G15"/>
    <mergeCell ref="H14:H15"/>
    <mergeCell ref="I14:I15"/>
    <mergeCell ref="B5:B6"/>
    <mergeCell ref="C5:C6"/>
    <mergeCell ref="D5:E5"/>
    <mergeCell ref="A13:A15"/>
    <mergeCell ref="B13:B15"/>
    <mergeCell ref="C13:C15"/>
    <mergeCell ref="D13:E13"/>
  </mergeCells>
  <phoneticPr fontId="7" type="noConversion"/>
  <pageMargins left="0.75" right="0.75" top="1" bottom="1" header="0.5" footer="0.5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97"/>
  <sheetViews>
    <sheetView topLeftCell="A67" workbookViewId="0">
      <selection activeCell="K16" sqref="K16"/>
    </sheetView>
  </sheetViews>
  <sheetFormatPr defaultRowHeight="12.75"/>
  <cols>
    <col min="1" max="1" width="6.28515625" customWidth="1"/>
    <col min="2" max="2" width="29.7109375" customWidth="1"/>
    <col min="3" max="3" width="22.140625" bestFit="1" customWidth="1"/>
    <col min="4" max="4" width="14.28515625" customWidth="1"/>
    <col min="5" max="5" width="12.85546875" customWidth="1"/>
    <col min="6" max="6" width="13.85546875" customWidth="1"/>
    <col min="7" max="7" width="14.85546875" customWidth="1"/>
  </cols>
  <sheetData>
    <row r="1" spans="1:7" ht="18.75">
      <c r="A1" s="61" t="s">
        <v>201</v>
      </c>
      <c r="B1" s="97"/>
      <c r="C1" s="96"/>
      <c r="D1" s="96"/>
      <c r="E1" s="96"/>
      <c r="F1" s="96"/>
      <c r="G1" s="96"/>
    </row>
    <row r="2" spans="1:7" ht="15.75">
      <c r="A2" s="1"/>
      <c r="B2" s="14"/>
      <c r="C2" s="2"/>
      <c r="D2" s="2"/>
      <c r="E2" s="2"/>
      <c r="F2" s="2"/>
      <c r="G2" s="2"/>
    </row>
    <row r="3" spans="1:7" ht="15">
      <c r="A3" s="39" t="s">
        <v>57</v>
      </c>
      <c r="B3" s="1"/>
      <c r="C3" s="1"/>
      <c r="D3" s="1"/>
      <c r="E3" s="1"/>
      <c r="F3" s="7"/>
      <c r="G3" s="7"/>
    </row>
    <row r="4" spans="1:7" ht="13.5" thickBot="1">
      <c r="A4" s="34" t="s">
        <v>9</v>
      </c>
      <c r="B4" s="21"/>
      <c r="C4" s="15"/>
      <c r="D4" s="15"/>
      <c r="E4" s="15"/>
      <c r="F4" s="15"/>
      <c r="G4" s="15"/>
    </row>
    <row r="5" spans="1:7" ht="13.5" customHeight="1" thickBot="1">
      <c r="A5" s="266"/>
      <c r="B5" s="230" t="s">
        <v>8</v>
      </c>
      <c r="C5" s="209" t="s">
        <v>15</v>
      </c>
      <c r="D5" s="276" t="s">
        <v>11</v>
      </c>
      <c r="E5" s="277"/>
      <c r="F5" s="276" t="s">
        <v>2</v>
      </c>
      <c r="G5" s="224"/>
    </row>
    <row r="6" spans="1:7">
      <c r="A6" s="267"/>
      <c r="B6" s="269"/>
      <c r="C6" s="210"/>
      <c r="D6" s="209">
        <v>2017</v>
      </c>
      <c r="E6" s="209">
        <v>2018</v>
      </c>
      <c r="F6" s="209">
        <v>2017</v>
      </c>
      <c r="G6" s="209">
        <v>2018</v>
      </c>
    </row>
    <row r="7" spans="1:7" ht="13.5" thickBot="1">
      <c r="A7" s="268"/>
      <c r="B7" s="270"/>
      <c r="C7" s="247"/>
      <c r="D7" s="247"/>
      <c r="E7" s="247"/>
      <c r="F7" s="247"/>
      <c r="G7" s="247"/>
    </row>
    <row r="8" spans="1:7" ht="15" customHeight="1">
      <c r="A8" s="122">
        <v>1</v>
      </c>
      <c r="B8" s="123" t="s">
        <v>71</v>
      </c>
      <c r="C8" s="126">
        <v>8.3097999999999992</v>
      </c>
      <c r="D8" s="132">
        <v>1.9371</v>
      </c>
      <c r="E8" s="132">
        <v>1.0349999999999999</v>
      </c>
      <c r="F8" s="132">
        <v>1.9371</v>
      </c>
      <c r="G8" s="132">
        <v>1.0349999999999999</v>
      </c>
    </row>
    <row r="9" spans="1:7" ht="15.75" customHeight="1">
      <c r="A9" s="122">
        <v>2</v>
      </c>
      <c r="B9" s="124" t="s">
        <v>72</v>
      </c>
      <c r="C9" s="126">
        <v>8.6227999999999998</v>
      </c>
      <c r="D9" s="132">
        <v>5.7210999999999999</v>
      </c>
      <c r="E9" s="198">
        <v>0</v>
      </c>
      <c r="F9" s="132">
        <v>5.7210999999999999</v>
      </c>
      <c r="G9" s="198">
        <v>0</v>
      </c>
    </row>
    <row r="10" spans="1:7" ht="14.25" customHeight="1">
      <c r="A10" s="122">
        <v>3</v>
      </c>
      <c r="B10" s="124" t="s">
        <v>73</v>
      </c>
      <c r="C10" s="126">
        <v>9.0852000000000004</v>
      </c>
      <c r="D10" s="132">
        <v>3.6705000000000001</v>
      </c>
      <c r="E10" s="198">
        <v>0</v>
      </c>
      <c r="F10" s="132">
        <v>3.6705000000000001</v>
      </c>
      <c r="G10" s="198">
        <v>0</v>
      </c>
    </row>
    <row r="11" spans="1:7">
      <c r="A11" s="122">
        <v>4</v>
      </c>
      <c r="B11" s="124" t="s">
        <v>74</v>
      </c>
      <c r="C11" s="126">
        <v>2.6339999999999999</v>
      </c>
      <c r="D11" s="132">
        <v>0.93420000000000003</v>
      </c>
      <c r="E11" s="132">
        <v>0.7127</v>
      </c>
      <c r="F11" s="132">
        <v>0.93420000000000003</v>
      </c>
      <c r="G11" s="132">
        <v>0.7127</v>
      </c>
    </row>
    <row r="12" spans="1:7">
      <c r="A12" s="122">
        <v>5</v>
      </c>
      <c r="B12" s="124" t="s">
        <v>144</v>
      </c>
      <c r="C12" s="126">
        <v>5.5248999999999997</v>
      </c>
      <c r="D12" s="132">
        <v>3.9832000000000001</v>
      </c>
      <c r="E12" s="132">
        <v>3.9832000000000001</v>
      </c>
      <c r="F12" s="132">
        <v>3.9832000000000001</v>
      </c>
      <c r="G12" s="132">
        <v>3.9832000000000001</v>
      </c>
    </row>
    <row r="13" spans="1:7">
      <c r="A13" s="122">
        <v>6</v>
      </c>
      <c r="B13" s="124" t="s">
        <v>75</v>
      </c>
      <c r="C13" s="126">
        <v>12</v>
      </c>
      <c r="D13" s="132">
        <v>12</v>
      </c>
      <c r="E13" s="132">
        <v>12</v>
      </c>
      <c r="F13" s="132">
        <v>12</v>
      </c>
      <c r="G13" s="132">
        <v>12</v>
      </c>
    </row>
    <row r="14" spans="1:7">
      <c r="A14" s="122">
        <v>7</v>
      </c>
      <c r="B14" s="124" t="s">
        <v>76</v>
      </c>
      <c r="C14" s="126">
        <v>7.6140999999999996</v>
      </c>
      <c r="D14" s="132">
        <v>5.6547999999999998</v>
      </c>
      <c r="E14" s="132">
        <v>2.8121</v>
      </c>
      <c r="F14" s="132">
        <v>5.6547999999999998</v>
      </c>
      <c r="G14" s="132">
        <v>2.8121</v>
      </c>
    </row>
    <row r="15" spans="1:7">
      <c r="A15" s="122">
        <v>8</v>
      </c>
      <c r="B15" s="124" t="s">
        <v>77</v>
      </c>
      <c r="C15" s="126">
        <v>31.674299999999999</v>
      </c>
      <c r="D15" s="132">
        <v>21</v>
      </c>
      <c r="E15" s="198">
        <v>0</v>
      </c>
      <c r="F15" s="132">
        <v>21</v>
      </c>
      <c r="G15" s="198">
        <v>0</v>
      </c>
    </row>
    <row r="16" spans="1:7">
      <c r="A16" s="122">
        <v>9</v>
      </c>
      <c r="B16" s="124" t="s">
        <v>78</v>
      </c>
      <c r="C16" s="126">
        <v>9.0486000000000004</v>
      </c>
      <c r="D16" s="132">
        <v>3.2766999999999999</v>
      </c>
      <c r="E16" s="132">
        <v>1.2315</v>
      </c>
      <c r="F16" s="132">
        <v>3.2766999999999999</v>
      </c>
      <c r="G16" s="132">
        <v>1.2315</v>
      </c>
    </row>
    <row r="17" spans="1:7">
      <c r="A17" s="122">
        <v>10</v>
      </c>
      <c r="B17" s="124" t="s">
        <v>79</v>
      </c>
      <c r="C17" s="126">
        <v>5.7069000000000001</v>
      </c>
      <c r="D17" s="132">
        <v>2.5118999999999998</v>
      </c>
      <c r="E17" s="198">
        <v>0</v>
      </c>
      <c r="F17" s="132">
        <v>2.5118999999999998</v>
      </c>
      <c r="G17" s="198">
        <v>0</v>
      </c>
    </row>
    <row r="18" spans="1:7">
      <c r="A18" s="122">
        <v>11</v>
      </c>
      <c r="B18" s="125" t="s">
        <v>80</v>
      </c>
      <c r="C18" s="126">
        <v>11.632099999999999</v>
      </c>
      <c r="D18" s="132">
        <v>3.6513</v>
      </c>
      <c r="E18" s="132">
        <v>3.0947</v>
      </c>
      <c r="F18" s="132">
        <v>3.6513</v>
      </c>
      <c r="G18" s="132">
        <v>3.0947</v>
      </c>
    </row>
    <row r="19" spans="1:7">
      <c r="A19" s="122">
        <v>12</v>
      </c>
      <c r="B19" s="124" t="s">
        <v>81</v>
      </c>
      <c r="C19" s="126">
        <v>10.6411</v>
      </c>
      <c r="D19" s="132">
        <v>2.5916999999999999</v>
      </c>
      <c r="E19" s="132">
        <v>6.19</v>
      </c>
      <c r="F19" s="132">
        <v>2.5916999999999999</v>
      </c>
      <c r="G19" s="132">
        <v>6.19</v>
      </c>
    </row>
    <row r="20" spans="1:7">
      <c r="A20" s="122">
        <v>13</v>
      </c>
      <c r="B20" s="124" t="s">
        <v>82</v>
      </c>
      <c r="C20" s="126">
        <v>7.2504999999999997</v>
      </c>
      <c r="D20" s="132">
        <v>6.1955</v>
      </c>
      <c r="E20" s="132">
        <v>6.0957999999999997</v>
      </c>
      <c r="F20" s="132">
        <v>6.1955</v>
      </c>
      <c r="G20" s="132">
        <v>6.0957999999999997</v>
      </c>
    </row>
    <row r="21" spans="1:7">
      <c r="A21" s="122">
        <v>14</v>
      </c>
      <c r="B21" s="124" t="s">
        <v>83</v>
      </c>
      <c r="C21" s="126">
        <v>5.2731000000000003</v>
      </c>
      <c r="D21" s="132">
        <v>0.93440000000000001</v>
      </c>
      <c r="E21" s="132">
        <v>2.1865999999999999</v>
      </c>
      <c r="F21" s="132">
        <v>0.93440000000000001</v>
      </c>
      <c r="G21" s="132">
        <v>2.1865999999999999</v>
      </c>
    </row>
    <row r="22" spans="1:7">
      <c r="A22" s="122">
        <v>15</v>
      </c>
      <c r="B22" s="125" t="s">
        <v>84</v>
      </c>
      <c r="C22" s="128">
        <v>7.1197999999999997</v>
      </c>
      <c r="D22" s="133">
        <v>5.9694000000000003</v>
      </c>
      <c r="E22" s="133">
        <v>4.7239000000000004</v>
      </c>
      <c r="F22" s="133">
        <v>5.9694000000000003</v>
      </c>
      <c r="G22" s="133">
        <v>4.7239000000000004</v>
      </c>
    </row>
    <row r="23" spans="1:7">
      <c r="A23" s="122">
        <v>16</v>
      </c>
      <c r="B23" s="124" t="s">
        <v>85</v>
      </c>
      <c r="C23" s="128">
        <v>7.1131000000000002</v>
      </c>
      <c r="D23" s="133">
        <v>4.9358000000000004</v>
      </c>
      <c r="E23" s="133">
        <v>6.3274999999999997</v>
      </c>
      <c r="F23" s="133">
        <v>4.9358000000000004</v>
      </c>
      <c r="G23" s="133">
        <v>6.3274999999999997</v>
      </c>
    </row>
    <row r="24" spans="1:7">
      <c r="A24" s="122">
        <v>17</v>
      </c>
      <c r="B24" s="124" t="s">
        <v>145</v>
      </c>
      <c r="C24" s="128">
        <v>6.2572999999999999</v>
      </c>
      <c r="D24" s="133">
        <v>3.2492999999999999</v>
      </c>
      <c r="E24" s="133">
        <v>4.2274000000000003</v>
      </c>
      <c r="F24" s="133">
        <v>3.2492999999999999</v>
      </c>
      <c r="G24" s="133">
        <v>4.2274000000000003</v>
      </c>
    </row>
    <row r="25" spans="1:7">
      <c r="A25" s="122">
        <v>18</v>
      </c>
      <c r="B25" s="124" t="s">
        <v>86</v>
      </c>
      <c r="C25" s="128">
        <v>54.292000000000002</v>
      </c>
      <c r="D25" s="133">
        <v>37.445</v>
      </c>
      <c r="E25" s="133">
        <v>37.445</v>
      </c>
      <c r="F25" s="133">
        <v>37.445</v>
      </c>
      <c r="G25" s="133">
        <v>37.445</v>
      </c>
    </row>
    <row r="26" spans="1:7">
      <c r="A26" s="122">
        <v>19</v>
      </c>
      <c r="B26" s="124" t="s">
        <v>87</v>
      </c>
      <c r="C26" s="128">
        <v>4.1345000000000001</v>
      </c>
      <c r="D26" s="133">
        <v>2.1080999999999999</v>
      </c>
      <c r="E26" s="133">
        <v>2.1901999999999999</v>
      </c>
      <c r="F26" s="133">
        <v>2.1080999999999999</v>
      </c>
      <c r="G26" s="133">
        <v>2.1901999999999999</v>
      </c>
    </row>
    <row r="27" spans="1:7">
      <c r="A27" s="122">
        <v>20</v>
      </c>
      <c r="B27" s="124" t="s">
        <v>88</v>
      </c>
      <c r="C27" s="128">
        <v>24.193200000000001</v>
      </c>
      <c r="D27" s="133">
        <v>8</v>
      </c>
      <c r="E27" s="133">
        <v>24.193200000000001</v>
      </c>
      <c r="F27" s="133">
        <v>8</v>
      </c>
      <c r="G27" s="133">
        <v>24.193200000000001</v>
      </c>
    </row>
    <row r="28" spans="1:7">
      <c r="A28" s="122">
        <v>21</v>
      </c>
      <c r="B28" s="124" t="s">
        <v>89</v>
      </c>
      <c r="C28" s="128">
        <v>9.0409000000000006</v>
      </c>
      <c r="D28" s="130">
        <v>3.5649000000000002</v>
      </c>
      <c r="E28" s="130">
        <v>2.8206000000000002</v>
      </c>
      <c r="F28" s="130">
        <v>3.5649000000000002</v>
      </c>
      <c r="G28" s="130">
        <v>2.8206000000000002</v>
      </c>
    </row>
    <row r="29" spans="1:7">
      <c r="A29" s="122">
        <v>22</v>
      </c>
      <c r="B29" s="124" t="s">
        <v>90</v>
      </c>
      <c r="C29" s="128">
        <v>12.1503</v>
      </c>
      <c r="D29" s="130">
        <v>3.1328999999999998</v>
      </c>
      <c r="E29" s="198">
        <v>0</v>
      </c>
      <c r="F29" s="130">
        <v>3.1328999999999998</v>
      </c>
      <c r="G29" s="198">
        <v>0</v>
      </c>
    </row>
    <row r="30" spans="1:7">
      <c r="A30" s="122">
        <v>23</v>
      </c>
      <c r="B30" s="124" t="s">
        <v>146</v>
      </c>
      <c r="C30" s="128">
        <v>2.1648999999999998</v>
      </c>
      <c r="D30" s="130">
        <v>0.5202</v>
      </c>
      <c r="E30" s="130">
        <v>0.97419999999999995</v>
      </c>
      <c r="F30" s="130">
        <v>0.5202</v>
      </c>
      <c r="G30" s="130">
        <v>0.97419999999999995</v>
      </c>
    </row>
    <row r="31" spans="1:7">
      <c r="A31" s="122">
        <v>24</v>
      </c>
      <c r="B31" s="124" t="s">
        <v>147</v>
      </c>
      <c r="C31" s="128">
        <v>4.1437999999999997</v>
      </c>
      <c r="D31" s="130">
        <v>2.169</v>
      </c>
      <c r="E31" s="130">
        <v>2.5282</v>
      </c>
      <c r="F31" s="130">
        <v>2.169</v>
      </c>
      <c r="G31" s="130">
        <v>2.5282</v>
      </c>
    </row>
    <row r="32" spans="1:7">
      <c r="A32" s="122">
        <v>25</v>
      </c>
      <c r="B32" s="124" t="s">
        <v>91</v>
      </c>
      <c r="C32" s="128">
        <v>11</v>
      </c>
      <c r="D32" s="130">
        <v>8.5585000000000004</v>
      </c>
      <c r="E32" s="130">
        <v>0.5</v>
      </c>
      <c r="F32" s="130">
        <v>8.5585000000000004</v>
      </c>
      <c r="G32" s="130">
        <v>0.5</v>
      </c>
    </row>
    <row r="33" spans="1:7">
      <c r="A33" s="122">
        <v>26</v>
      </c>
      <c r="B33" s="125" t="s">
        <v>92</v>
      </c>
      <c r="C33" s="128">
        <v>70.905600000000007</v>
      </c>
      <c r="D33" s="130">
        <v>0</v>
      </c>
      <c r="E33" s="198">
        <v>0</v>
      </c>
      <c r="F33" s="130">
        <v>0</v>
      </c>
      <c r="G33" s="198">
        <v>0</v>
      </c>
    </row>
    <row r="34" spans="1:7">
      <c r="A34" s="193">
        <v>27</v>
      </c>
      <c r="B34" s="124" t="s">
        <v>93</v>
      </c>
      <c r="C34" s="129">
        <v>3.4485000000000001</v>
      </c>
      <c r="D34" s="130">
        <v>3.4485000000000001</v>
      </c>
      <c r="E34" s="130">
        <v>3.4485000000000001</v>
      </c>
      <c r="F34" s="130">
        <v>3.4485000000000001</v>
      </c>
      <c r="G34" s="130">
        <v>3.4485000000000001</v>
      </c>
    </row>
    <row r="35" spans="1:7">
      <c r="A35" s="193">
        <v>28</v>
      </c>
      <c r="B35" s="124" t="s">
        <v>94</v>
      </c>
      <c r="C35" s="128">
        <v>46</v>
      </c>
      <c r="D35" s="130">
        <v>0</v>
      </c>
      <c r="E35" s="198">
        <v>0</v>
      </c>
      <c r="F35" s="130">
        <v>0</v>
      </c>
      <c r="G35" s="198">
        <v>0</v>
      </c>
    </row>
    <row r="36" spans="1:7">
      <c r="A36" s="193">
        <v>29</v>
      </c>
      <c r="B36" s="124" t="s">
        <v>95</v>
      </c>
      <c r="C36" s="128">
        <v>18.298500000000001</v>
      </c>
      <c r="D36" s="130">
        <v>6.9</v>
      </c>
      <c r="E36" s="130">
        <v>6</v>
      </c>
      <c r="F36" s="130">
        <v>6.9</v>
      </c>
      <c r="G36" s="130">
        <v>6</v>
      </c>
    </row>
    <row r="37" spans="1:7">
      <c r="A37" s="193">
        <v>30</v>
      </c>
      <c r="B37" s="124" t="s">
        <v>96</v>
      </c>
      <c r="C37" s="134">
        <v>22.5029</v>
      </c>
      <c r="D37" s="198">
        <v>13.905099999999999</v>
      </c>
      <c r="E37" s="198">
        <v>0</v>
      </c>
      <c r="F37" s="198">
        <v>13.905099999999999</v>
      </c>
      <c r="G37" s="198">
        <v>0</v>
      </c>
    </row>
    <row r="38" spans="1:7">
      <c r="A38" s="193">
        <v>31</v>
      </c>
      <c r="B38" s="124" t="s">
        <v>97</v>
      </c>
      <c r="C38" s="204">
        <v>8758</v>
      </c>
      <c r="D38" s="198">
        <v>3517.93</v>
      </c>
      <c r="E38" s="198">
        <v>2264.14</v>
      </c>
      <c r="F38" s="198">
        <v>3517.93</v>
      </c>
      <c r="G38" s="198">
        <v>2264.14</v>
      </c>
    </row>
    <row r="39" spans="1:7" ht="13.5" thickBot="1">
      <c r="A39" s="200">
        <v>32</v>
      </c>
      <c r="B39" s="202" t="s">
        <v>98</v>
      </c>
      <c r="C39" s="164">
        <v>136.4435</v>
      </c>
      <c r="D39" s="203">
        <v>70.725700000000003</v>
      </c>
      <c r="E39" s="203">
        <v>37.120199999999997</v>
      </c>
      <c r="F39" s="165">
        <v>70.725700000000003</v>
      </c>
      <c r="G39" s="165">
        <v>37.120199999999997</v>
      </c>
    </row>
    <row r="40" spans="1:7">
      <c r="A40" s="193">
        <v>33</v>
      </c>
      <c r="B40" s="172" t="s">
        <v>148</v>
      </c>
      <c r="C40" s="128">
        <v>11.747400000000001</v>
      </c>
      <c r="D40" s="130">
        <v>2.5022000000000002</v>
      </c>
      <c r="E40" s="130">
        <v>0</v>
      </c>
      <c r="F40" s="130">
        <v>2.5022000000000002</v>
      </c>
      <c r="G40" s="130">
        <v>0</v>
      </c>
    </row>
    <row r="41" spans="1:7">
      <c r="A41" s="193">
        <v>34</v>
      </c>
      <c r="B41" s="124" t="s">
        <v>99</v>
      </c>
      <c r="C41" s="134">
        <v>6.0019</v>
      </c>
      <c r="D41" s="131">
        <v>2.9094000000000002</v>
      </c>
      <c r="E41" s="131">
        <v>3.4207999999999998</v>
      </c>
      <c r="F41" s="131">
        <v>2.9094000000000002</v>
      </c>
      <c r="G41" s="131">
        <v>3.4207999999999998</v>
      </c>
    </row>
    <row r="42" spans="1:7">
      <c r="A42" s="193">
        <v>35</v>
      </c>
      <c r="B42" s="124" t="s">
        <v>149</v>
      </c>
      <c r="C42" s="134">
        <v>2.7254</v>
      </c>
      <c r="D42" s="131">
        <v>0.5</v>
      </c>
      <c r="E42" s="131">
        <v>0</v>
      </c>
      <c r="F42" s="131">
        <v>0.5</v>
      </c>
      <c r="G42" s="131">
        <v>0</v>
      </c>
    </row>
    <row r="43" spans="1:7">
      <c r="A43" s="193">
        <v>36</v>
      </c>
      <c r="B43" s="124" t="s">
        <v>150</v>
      </c>
      <c r="C43" s="134">
        <v>5.1768999999999998</v>
      </c>
      <c r="D43" s="131">
        <v>2.653</v>
      </c>
      <c r="E43" s="131">
        <v>0</v>
      </c>
      <c r="F43" s="131">
        <v>2.653</v>
      </c>
      <c r="G43" s="131">
        <v>0</v>
      </c>
    </row>
    <row r="44" spans="1:7">
      <c r="A44" s="193">
        <v>37</v>
      </c>
      <c r="B44" s="124" t="s">
        <v>100</v>
      </c>
      <c r="C44" s="134">
        <v>24.785699999999999</v>
      </c>
      <c r="D44" s="131">
        <v>4</v>
      </c>
      <c r="E44" s="131">
        <v>4</v>
      </c>
      <c r="F44" s="131">
        <v>4</v>
      </c>
      <c r="G44" s="131">
        <v>4</v>
      </c>
    </row>
    <row r="45" spans="1:7">
      <c r="A45" s="122">
        <v>38</v>
      </c>
      <c r="B45" s="124" t="s">
        <v>101</v>
      </c>
      <c r="C45" s="134">
        <v>21.5046</v>
      </c>
      <c r="D45" s="131">
        <v>18.256</v>
      </c>
      <c r="E45" s="131">
        <v>10.002800000000001</v>
      </c>
      <c r="F45" s="131">
        <v>18.256</v>
      </c>
      <c r="G45" s="131">
        <v>10.002800000000001</v>
      </c>
    </row>
    <row r="46" spans="1:7">
      <c r="A46" s="122">
        <v>39</v>
      </c>
      <c r="B46" s="124" t="s">
        <v>102</v>
      </c>
      <c r="C46" s="134">
        <v>175</v>
      </c>
      <c r="D46" s="131">
        <v>80</v>
      </c>
      <c r="E46" s="131">
        <v>12</v>
      </c>
      <c r="F46" s="131">
        <v>80</v>
      </c>
      <c r="G46" s="131">
        <v>12</v>
      </c>
    </row>
    <row r="47" spans="1:7">
      <c r="A47" s="122">
        <v>40</v>
      </c>
      <c r="B47" s="124" t="s">
        <v>103</v>
      </c>
      <c r="C47" s="128">
        <v>9.0127000000000006</v>
      </c>
      <c r="D47" s="130">
        <v>4.2</v>
      </c>
      <c r="E47" s="130">
        <v>0</v>
      </c>
      <c r="F47" s="130">
        <v>4.2</v>
      </c>
      <c r="G47" s="130">
        <v>0</v>
      </c>
    </row>
    <row r="48" spans="1:7" ht="23.25" customHeight="1">
      <c r="A48" s="122">
        <v>41</v>
      </c>
      <c r="B48" s="124" t="s">
        <v>104</v>
      </c>
      <c r="C48" s="128">
        <v>8.9402000000000008</v>
      </c>
      <c r="D48" s="130">
        <v>4.0664999999999996</v>
      </c>
      <c r="E48" s="130">
        <v>2.7099000000000002</v>
      </c>
      <c r="F48" s="130">
        <v>4.0664999999999996</v>
      </c>
      <c r="G48" s="130">
        <v>2.7099000000000002</v>
      </c>
    </row>
    <row r="49" spans="1:7" ht="16.5" customHeight="1">
      <c r="A49" s="122">
        <v>42</v>
      </c>
      <c r="B49" s="124" t="s">
        <v>151</v>
      </c>
      <c r="C49" s="128">
        <v>6.3945999999999996</v>
      </c>
      <c r="D49" s="130">
        <v>0.89729999999999999</v>
      </c>
      <c r="E49" s="130">
        <v>0</v>
      </c>
      <c r="F49" s="130">
        <v>0.89729999999999999</v>
      </c>
      <c r="G49" s="130">
        <v>0</v>
      </c>
    </row>
    <row r="50" spans="1:7">
      <c r="A50" s="122">
        <v>43</v>
      </c>
      <c r="B50" s="124" t="s">
        <v>105</v>
      </c>
      <c r="C50" s="128">
        <v>13.975</v>
      </c>
      <c r="D50" s="130">
        <v>5.2115999999999998</v>
      </c>
      <c r="E50" s="130">
        <v>6.2030000000000003</v>
      </c>
      <c r="F50" s="130">
        <v>5.2115999999999998</v>
      </c>
      <c r="G50" s="130">
        <v>6.2030000000000003</v>
      </c>
    </row>
    <row r="51" spans="1:7">
      <c r="A51" s="122">
        <v>44</v>
      </c>
      <c r="B51" s="124" t="s">
        <v>106</v>
      </c>
      <c r="C51" s="128">
        <v>8.4748000000000001</v>
      </c>
      <c r="D51" s="130">
        <v>2</v>
      </c>
      <c r="E51" s="130">
        <v>4.1025999999999998</v>
      </c>
      <c r="F51" s="130">
        <v>2</v>
      </c>
      <c r="G51" s="130">
        <v>4.1025999999999998</v>
      </c>
    </row>
    <row r="52" spans="1:7">
      <c r="A52" s="122">
        <v>45</v>
      </c>
      <c r="B52" s="124" t="s">
        <v>107</v>
      </c>
      <c r="C52" s="128">
        <v>93.884900000000002</v>
      </c>
      <c r="D52" s="130">
        <v>37.3232</v>
      </c>
      <c r="E52" s="130">
        <v>52.023400000000002</v>
      </c>
      <c r="F52" s="130">
        <v>37.3232</v>
      </c>
      <c r="G52" s="130">
        <v>52.023400000000002</v>
      </c>
    </row>
    <row r="53" spans="1:7">
      <c r="A53" s="122">
        <v>46</v>
      </c>
      <c r="B53" s="124" t="s">
        <v>108</v>
      </c>
      <c r="C53" s="128">
        <v>6.4034000000000004</v>
      </c>
      <c r="D53" s="130">
        <v>4</v>
      </c>
      <c r="E53" s="130">
        <v>0</v>
      </c>
      <c r="F53" s="130">
        <v>4</v>
      </c>
      <c r="G53" s="130">
        <v>0</v>
      </c>
    </row>
    <row r="54" spans="1:7" ht="15.75" customHeight="1">
      <c r="A54" s="122">
        <v>47</v>
      </c>
      <c r="B54" s="124" t="s">
        <v>152</v>
      </c>
      <c r="C54" s="128">
        <v>6.0570000000000004</v>
      </c>
      <c r="D54" s="130">
        <v>3.9659</v>
      </c>
      <c r="E54" s="130">
        <v>0</v>
      </c>
      <c r="F54" s="130">
        <v>3.9659</v>
      </c>
      <c r="G54" s="130">
        <v>0</v>
      </c>
    </row>
    <row r="55" spans="1:7" ht="14.25" customHeight="1">
      <c r="A55" s="122">
        <v>48</v>
      </c>
      <c r="B55" s="124" t="s">
        <v>109</v>
      </c>
      <c r="C55" s="128">
        <v>4.2782999999999998</v>
      </c>
      <c r="D55" s="130">
        <v>1.0769</v>
      </c>
      <c r="E55" s="130">
        <v>0.41849999999999998</v>
      </c>
      <c r="F55" s="130">
        <v>1.0769</v>
      </c>
      <c r="G55" s="130">
        <v>0.41849999999999998</v>
      </c>
    </row>
    <row r="56" spans="1:7" ht="15" customHeight="1">
      <c r="A56" s="122">
        <v>49</v>
      </c>
      <c r="B56" s="124" t="s">
        <v>110</v>
      </c>
      <c r="C56" s="128">
        <v>4.4764999999999997</v>
      </c>
      <c r="D56" s="130">
        <v>0</v>
      </c>
      <c r="E56" s="130">
        <v>0</v>
      </c>
      <c r="F56" s="130">
        <v>0</v>
      </c>
      <c r="G56" s="130">
        <v>0</v>
      </c>
    </row>
    <row r="57" spans="1:7" ht="24.75" customHeight="1">
      <c r="A57" s="122">
        <v>50</v>
      </c>
      <c r="B57" s="124" t="s">
        <v>111</v>
      </c>
      <c r="C57" s="128">
        <v>7.7774000000000001</v>
      </c>
      <c r="D57" s="130">
        <v>1.02</v>
      </c>
      <c r="E57" s="130">
        <v>0.24</v>
      </c>
      <c r="F57" s="130">
        <v>1.02</v>
      </c>
      <c r="G57" s="130">
        <v>0.24</v>
      </c>
    </row>
    <row r="58" spans="1:7">
      <c r="A58" s="122">
        <v>51</v>
      </c>
      <c r="B58" s="124" t="s">
        <v>112</v>
      </c>
      <c r="C58" s="128">
        <v>4.9892000000000003</v>
      </c>
      <c r="D58" s="130">
        <v>0</v>
      </c>
      <c r="E58" s="130">
        <v>0</v>
      </c>
      <c r="F58" s="130">
        <v>0</v>
      </c>
      <c r="G58" s="130">
        <v>0</v>
      </c>
    </row>
    <row r="59" spans="1:7">
      <c r="A59" s="122">
        <v>52</v>
      </c>
      <c r="B59" s="124" t="s">
        <v>113</v>
      </c>
      <c r="C59" s="128">
        <v>8.8513999999999999</v>
      </c>
      <c r="D59" s="130">
        <v>8.5912000000000006</v>
      </c>
      <c r="E59" s="130">
        <v>2.9571000000000001</v>
      </c>
      <c r="F59" s="130">
        <v>8.5912000000000006</v>
      </c>
      <c r="G59" s="130">
        <v>2.9571000000000001</v>
      </c>
    </row>
    <row r="60" spans="1:7">
      <c r="A60" s="122">
        <v>53</v>
      </c>
      <c r="B60" s="124" t="s">
        <v>114</v>
      </c>
      <c r="C60" s="128">
        <v>8.4169999999999998</v>
      </c>
      <c r="D60" s="130">
        <v>2.2475999999999998</v>
      </c>
      <c r="E60" s="130">
        <v>0</v>
      </c>
      <c r="F60" s="130">
        <v>2.2475999999999998</v>
      </c>
      <c r="G60" s="130">
        <v>0</v>
      </c>
    </row>
    <row r="61" spans="1:7">
      <c r="A61" s="122">
        <v>54</v>
      </c>
      <c r="B61" s="124" t="s">
        <v>115</v>
      </c>
      <c r="C61" s="128">
        <v>4.7257999999999996</v>
      </c>
      <c r="D61" s="130">
        <v>1.8859999999999999</v>
      </c>
      <c r="E61" s="130">
        <v>0</v>
      </c>
      <c r="F61" s="130">
        <v>1.8859999999999999</v>
      </c>
      <c r="G61" s="130">
        <v>0</v>
      </c>
    </row>
    <row r="62" spans="1:7">
      <c r="A62" s="122">
        <v>55</v>
      </c>
      <c r="B62" s="124" t="s">
        <v>153</v>
      </c>
      <c r="C62" s="128">
        <v>12.484</v>
      </c>
      <c r="D62" s="130">
        <v>12.484</v>
      </c>
      <c r="E62" s="130">
        <v>12.484</v>
      </c>
      <c r="F62" s="130">
        <v>12.484</v>
      </c>
      <c r="G62" s="130">
        <v>12.484</v>
      </c>
    </row>
    <row r="63" spans="1:7">
      <c r="A63" s="122">
        <v>56</v>
      </c>
      <c r="B63" s="124" t="s">
        <v>116</v>
      </c>
      <c r="C63" s="128">
        <v>1.3642000000000001</v>
      </c>
      <c r="D63" s="130">
        <v>0</v>
      </c>
      <c r="E63" s="130">
        <v>0</v>
      </c>
      <c r="F63" s="130">
        <v>0</v>
      </c>
      <c r="G63" s="130">
        <v>0</v>
      </c>
    </row>
    <row r="64" spans="1:7">
      <c r="A64" s="122">
        <v>57</v>
      </c>
      <c r="B64" s="124" t="s">
        <v>117</v>
      </c>
      <c r="C64" s="128">
        <v>5.6988000000000003</v>
      </c>
      <c r="D64" s="130">
        <v>1.6238999999999999</v>
      </c>
      <c r="E64" s="130">
        <v>0</v>
      </c>
      <c r="F64" s="130">
        <v>1.6238999999999999</v>
      </c>
      <c r="G64" s="130">
        <v>0</v>
      </c>
    </row>
    <row r="65" spans="1:7">
      <c r="A65" s="122">
        <v>58</v>
      </c>
      <c r="B65" s="124" t="s">
        <v>157</v>
      </c>
      <c r="C65" s="128">
        <v>0.63219999999999998</v>
      </c>
      <c r="D65" s="130">
        <v>0</v>
      </c>
      <c r="E65" s="130">
        <v>0</v>
      </c>
      <c r="F65" s="130">
        <v>0</v>
      </c>
      <c r="G65" s="130">
        <v>0</v>
      </c>
    </row>
    <row r="66" spans="1:7">
      <c r="A66" s="122">
        <v>59</v>
      </c>
      <c r="B66" s="124" t="s">
        <v>118</v>
      </c>
      <c r="C66" s="134">
        <v>5.5739000000000001</v>
      </c>
      <c r="D66" s="131">
        <v>3.2709000000000001</v>
      </c>
      <c r="E66" s="131">
        <v>3.4685999999999999</v>
      </c>
      <c r="F66" s="131">
        <v>3.2709000000000001</v>
      </c>
      <c r="G66" s="131">
        <v>3.4685999999999999</v>
      </c>
    </row>
    <row r="67" spans="1:7">
      <c r="A67" s="122">
        <v>60</v>
      </c>
      <c r="B67" s="124" t="s">
        <v>119</v>
      </c>
      <c r="C67" s="134">
        <v>13.8612</v>
      </c>
      <c r="D67" s="131">
        <v>6.5796999999999999</v>
      </c>
      <c r="E67" s="131">
        <v>2.0203000000000002</v>
      </c>
      <c r="F67" s="131">
        <v>6.5796999999999999</v>
      </c>
      <c r="G67" s="131">
        <v>2.0203000000000002</v>
      </c>
    </row>
    <row r="68" spans="1:7">
      <c r="A68" s="122">
        <v>61</v>
      </c>
      <c r="B68" s="124" t="s">
        <v>120</v>
      </c>
      <c r="C68" s="134">
        <v>2.0589</v>
      </c>
      <c r="D68" s="131">
        <v>0.82599999999999996</v>
      </c>
      <c r="E68" s="131">
        <v>0</v>
      </c>
      <c r="F68" s="131">
        <v>0.82599999999999996</v>
      </c>
      <c r="G68" s="131">
        <v>0</v>
      </c>
    </row>
    <row r="69" spans="1:7" ht="15" customHeight="1">
      <c r="A69" s="122">
        <v>62</v>
      </c>
      <c r="B69" s="124" t="s">
        <v>121</v>
      </c>
      <c r="C69" s="134">
        <v>8.8925000000000001</v>
      </c>
      <c r="D69" s="131">
        <v>4.8613</v>
      </c>
      <c r="E69" s="131">
        <v>4.8044000000000002</v>
      </c>
      <c r="F69" s="131">
        <v>4.8613</v>
      </c>
      <c r="G69" s="131">
        <v>4.8044000000000002</v>
      </c>
    </row>
    <row r="70" spans="1:7" ht="16.5" customHeight="1">
      <c r="A70" s="194">
        <v>63</v>
      </c>
      <c r="B70" s="195" t="s">
        <v>122</v>
      </c>
      <c r="C70" s="196">
        <v>6.9978999999999996</v>
      </c>
      <c r="D70" s="197">
        <v>2.8715999999999999</v>
      </c>
      <c r="E70" s="197">
        <v>0</v>
      </c>
      <c r="F70" s="197">
        <v>2.8715999999999999</v>
      </c>
      <c r="G70" s="197">
        <v>0</v>
      </c>
    </row>
    <row r="71" spans="1:7" ht="15" customHeight="1">
      <c r="A71" s="193">
        <v>64</v>
      </c>
      <c r="B71" s="124" t="s">
        <v>154</v>
      </c>
      <c r="C71" s="134">
        <v>3.1865999999999999</v>
      </c>
      <c r="D71" s="198">
        <v>1</v>
      </c>
      <c r="E71" s="198">
        <v>1.4</v>
      </c>
      <c r="F71" s="198">
        <v>1</v>
      </c>
      <c r="G71" s="198">
        <v>1.4</v>
      </c>
    </row>
    <row r="72" spans="1:7" ht="15" customHeight="1">
      <c r="A72" s="193">
        <v>65</v>
      </c>
      <c r="B72" s="124" t="s">
        <v>134</v>
      </c>
      <c r="C72" s="134">
        <v>2.2951999999999999</v>
      </c>
      <c r="D72" s="198">
        <v>2.2951999999999999</v>
      </c>
      <c r="E72" s="134">
        <v>2.2951999999999999</v>
      </c>
      <c r="F72" s="198">
        <v>2.2951999999999999</v>
      </c>
      <c r="G72" s="134">
        <v>2.2951999999999999</v>
      </c>
    </row>
    <row r="73" spans="1:7" ht="15" customHeight="1">
      <c r="A73" s="193">
        <v>66</v>
      </c>
      <c r="B73" s="124" t="s">
        <v>135</v>
      </c>
      <c r="C73" s="134">
        <v>8.1283999999999992</v>
      </c>
      <c r="D73" s="198">
        <v>7.3226000000000004</v>
      </c>
      <c r="E73" s="198">
        <v>4.1059000000000001</v>
      </c>
      <c r="F73" s="198">
        <v>7.3226000000000004</v>
      </c>
      <c r="G73" s="198">
        <v>4.1059000000000001</v>
      </c>
    </row>
    <row r="74" spans="1:7" ht="15" customHeight="1">
      <c r="A74" s="193">
        <v>67</v>
      </c>
      <c r="B74" s="124" t="s">
        <v>136</v>
      </c>
      <c r="C74" s="134">
        <v>9.2776999999999994</v>
      </c>
      <c r="D74" s="198">
        <v>3.91</v>
      </c>
      <c r="E74" s="198">
        <v>6.5610999999999997</v>
      </c>
      <c r="F74" s="198">
        <v>3.91</v>
      </c>
      <c r="G74" s="198">
        <v>6.5610999999999997</v>
      </c>
    </row>
    <row r="75" spans="1:7" ht="15" customHeight="1" thickBot="1">
      <c r="A75" s="201">
        <v>68</v>
      </c>
      <c r="B75" s="202" t="s">
        <v>137</v>
      </c>
      <c r="C75" s="164">
        <v>4.0418000000000003</v>
      </c>
      <c r="D75" s="203">
        <v>2.41</v>
      </c>
      <c r="E75" s="203">
        <v>2.41</v>
      </c>
      <c r="F75" s="203">
        <v>2.41</v>
      </c>
      <c r="G75" s="203">
        <v>2.41</v>
      </c>
    </row>
    <row r="76" spans="1:7" ht="15" customHeight="1">
      <c r="A76" s="193">
        <v>69</v>
      </c>
      <c r="B76" s="172" t="s">
        <v>138</v>
      </c>
      <c r="C76" s="128">
        <v>4.6172000000000004</v>
      </c>
      <c r="D76" s="129">
        <v>2.6604000000000001</v>
      </c>
      <c r="E76" s="129">
        <v>0</v>
      </c>
      <c r="F76" s="129">
        <v>2.6604000000000001</v>
      </c>
      <c r="G76" s="129">
        <v>0</v>
      </c>
    </row>
    <row r="77" spans="1:7" ht="15" customHeight="1">
      <c r="A77" s="193">
        <v>70</v>
      </c>
      <c r="B77" s="124" t="s">
        <v>139</v>
      </c>
      <c r="C77" s="134">
        <v>3.8136999999999999</v>
      </c>
      <c r="D77" s="198">
        <v>2.7587999999999999</v>
      </c>
      <c r="E77" s="198">
        <v>2.0044</v>
      </c>
      <c r="F77" s="198">
        <v>2.7587999999999999</v>
      </c>
      <c r="G77" s="198">
        <v>2.0044</v>
      </c>
    </row>
    <row r="78" spans="1:7" ht="15" customHeight="1">
      <c r="A78" s="193">
        <v>71</v>
      </c>
      <c r="B78" s="124" t="s">
        <v>140</v>
      </c>
      <c r="C78" s="134">
        <v>40</v>
      </c>
      <c r="D78" s="198">
        <v>20</v>
      </c>
      <c r="E78" s="198">
        <v>10</v>
      </c>
      <c r="F78" s="198">
        <v>20</v>
      </c>
      <c r="G78" s="198">
        <v>10</v>
      </c>
    </row>
    <row r="79" spans="1:7" ht="15" customHeight="1">
      <c r="A79" s="193">
        <v>72</v>
      </c>
      <c r="B79" s="124" t="s">
        <v>141</v>
      </c>
      <c r="C79" s="134">
        <v>2.3919999999999999</v>
      </c>
      <c r="D79" s="198">
        <v>0</v>
      </c>
      <c r="E79" s="198">
        <v>0</v>
      </c>
      <c r="F79" s="198">
        <v>0</v>
      </c>
      <c r="G79" s="198">
        <v>0</v>
      </c>
    </row>
    <row r="80" spans="1:7" ht="15" customHeight="1">
      <c r="A80" s="193">
        <v>73</v>
      </c>
      <c r="B80" s="124" t="s">
        <v>142</v>
      </c>
      <c r="C80" s="134">
        <v>4.2503000000000002</v>
      </c>
      <c r="D80" s="198">
        <v>0.74119999999999997</v>
      </c>
      <c r="E80" s="198">
        <v>0.7</v>
      </c>
      <c r="F80" s="198">
        <v>0.74119999999999997</v>
      </c>
      <c r="G80" s="198">
        <v>0.7</v>
      </c>
    </row>
    <row r="81" spans="1:7" ht="15" customHeight="1">
      <c r="A81" s="193">
        <v>74</v>
      </c>
      <c r="B81" s="124" t="s">
        <v>155</v>
      </c>
      <c r="C81" s="134">
        <v>4</v>
      </c>
      <c r="D81" s="198">
        <v>4</v>
      </c>
      <c r="E81" s="198">
        <v>3</v>
      </c>
      <c r="F81" s="198">
        <v>4</v>
      </c>
      <c r="G81" s="198">
        <v>3</v>
      </c>
    </row>
    <row r="82" spans="1:7" ht="15" customHeight="1">
      <c r="A82" s="193">
        <v>75</v>
      </c>
      <c r="B82" s="124" t="s">
        <v>156</v>
      </c>
      <c r="C82" s="134">
        <v>6.9191000000000003</v>
      </c>
      <c r="D82" s="198">
        <v>3.7774999999999999</v>
      </c>
      <c r="E82" s="198">
        <v>0</v>
      </c>
      <c r="F82" s="198">
        <v>3.7774999999999999</v>
      </c>
      <c r="G82" s="198">
        <v>0</v>
      </c>
    </row>
    <row r="83" spans="1:7" ht="15" customHeight="1">
      <c r="A83" s="193">
        <v>76</v>
      </c>
      <c r="B83" s="124" t="s">
        <v>158</v>
      </c>
      <c r="C83" s="134">
        <v>7.8648999999999996</v>
      </c>
      <c r="D83" s="198">
        <v>5.9894999999999996</v>
      </c>
      <c r="E83" s="198">
        <v>6.8648999999999996</v>
      </c>
      <c r="F83" s="198">
        <v>5.9894999999999996</v>
      </c>
      <c r="G83" s="198">
        <v>6.8648999999999996</v>
      </c>
    </row>
    <row r="84" spans="1:7" ht="15" customHeight="1">
      <c r="A84" s="193">
        <v>77</v>
      </c>
      <c r="B84" s="99" t="s">
        <v>143</v>
      </c>
      <c r="C84" s="134">
        <v>7.8651999999999997</v>
      </c>
      <c r="D84" s="134">
        <v>5.9561000000000002</v>
      </c>
      <c r="E84" s="134">
        <v>5.4511000000000003</v>
      </c>
      <c r="F84" s="134">
        <v>5.9561000000000002</v>
      </c>
      <c r="G84" s="134">
        <v>5.4511000000000003</v>
      </c>
    </row>
    <row r="85" spans="1:7" ht="15" customHeight="1">
      <c r="A85" s="193">
        <v>78</v>
      </c>
      <c r="B85" s="99" t="s">
        <v>190</v>
      </c>
      <c r="C85" s="134">
        <v>3.0897999999999999</v>
      </c>
      <c r="D85" s="134"/>
      <c r="E85" s="134">
        <v>3.0897999999999999</v>
      </c>
      <c r="F85" s="134"/>
      <c r="G85" s="134">
        <v>3.0897999999999999</v>
      </c>
    </row>
    <row r="86" spans="1:7" ht="15" customHeight="1">
      <c r="A86" s="193">
        <v>79</v>
      </c>
      <c r="B86" s="99" t="s">
        <v>159</v>
      </c>
      <c r="C86" s="134">
        <v>3.9691000000000001</v>
      </c>
      <c r="D86" s="134">
        <v>2.2155</v>
      </c>
      <c r="E86" s="134">
        <v>1.7514000000000001</v>
      </c>
      <c r="F86" s="134">
        <v>2.2155</v>
      </c>
      <c r="G86" s="134">
        <v>1.7514000000000001</v>
      </c>
    </row>
    <row r="87" spans="1:7" ht="15" customHeight="1">
      <c r="A87" s="193">
        <v>80</v>
      </c>
      <c r="B87" s="99" t="s">
        <v>191</v>
      </c>
      <c r="C87" s="134">
        <v>1.272</v>
      </c>
      <c r="D87" s="134"/>
      <c r="E87" s="134">
        <v>1.272</v>
      </c>
      <c r="F87" s="134"/>
      <c r="G87" s="134">
        <v>1.272</v>
      </c>
    </row>
    <row r="88" spans="1:7" ht="15" customHeight="1">
      <c r="A88" s="193">
        <v>81</v>
      </c>
      <c r="B88" s="99" t="s">
        <v>192</v>
      </c>
      <c r="C88" s="134">
        <v>2.8090000000000002</v>
      </c>
      <c r="D88" s="134"/>
      <c r="E88" s="134">
        <v>0.71120000000000005</v>
      </c>
      <c r="F88" s="134"/>
      <c r="G88" s="134">
        <v>0.71120000000000005</v>
      </c>
    </row>
    <row r="89" spans="1:7" ht="15" customHeight="1">
      <c r="A89" s="193">
        <v>82</v>
      </c>
      <c r="B89" s="99" t="s">
        <v>193</v>
      </c>
      <c r="C89" s="134">
        <v>8.1504999999999992</v>
      </c>
      <c r="D89" s="134"/>
      <c r="E89" s="134">
        <v>5.4095000000000004</v>
      </c>
      <c r="F89" s="134"/>
      <c r="G89" s="134">
        <v>5.4095000000000004</v>
      </c>
    </row>
    <row r="90" spans="1:7" ht="15" customHeight="1">
      <c r="A90" s="193">
        <v>83</v>
      </c>
      <c r="B90" s="99" t="s">
        <v>194</v>
      </c>
      <c r="C90" s="134">
        <v>5.5747999999999998</v>
      </c>
      <c r="D90" s="134"/>
      <c r="E90" s="134">
        <v>0</v>
      </c>
      <c r="F90" s="134"/>
      <c r="G90" s="134">
        <v>0</v>
      </c>
    </row>
    <row r="91" spans="1:7" ht="15" customHeight="1">
      <c r="A91" s="193">
        <v>84</v>
      </c>
      <c r="B91" s="99" t="s">
        <v>195</v>
      </c>
      <c r="C91" s="134">
        <v>7.0118999999999998</v>
      </c>
      <c r="D91" s="134"/>
      <c r="E91" s="134">
        <v>2.9708000000000001</v>
      </c>
      <c r="F91" s="134"/>
      <c r="G91" s="134">
        <v>2.9708000000000001</v>
      </c>
    </row>
    <row r="92" spans="1:7" ht="15" customHeight="1">
      <c r="A92" s="193">
        <v>85</v>
      </c>
      <c r="B92" s="99" t="s">
        <v>196</v>
      </c>
      <c r="C92" s="134">
        <v>17.321100000000001</v>
      </c>
      <c r="D92" s="134"/>
      <c r="E92" s="134">
        <v>3.2709000000000001</v>
      </c>
      <c r="F92" s="134"/>
      <c r="G92" s="134">
        <v>3.2709000000000001</v>
      </c>
    </row>
    <row r="93" spans="1:7" ht="15" customHeight="1">
      <c r="A93" s="193">
        <v>86</v>
      </c>
      <c r="B93" s="99" t="s">
        <v>197</v>
      </c>
      <c r="C93" s="134">
        <v>9.1159999999999997</v>
      </c>
      <c r="D93" s="134"/>
      <c r="E93" s="134">
        <v>2.8740000000000001</v>
      </c>
      <c r="F93" s="134"/>
      <c r="G93" s="134">
        <v>2.8740000000000001</v>
      </c>
    </row>
    <row r="94" spans="1:7" ht="15" customHeight="1">
      <c r="A94" s="193">
        <v>87</v>
      </c>
      <c r="B94" s="99" t="s">
        <v>198</v>
      </c>
      <c r="C94" s="134">
        <v>2.7161</v>
      </c>
      <c r="D94" s="134"/>
      <c r="E94" s="134">
        <v>2.0489999999999999</v>
      </c>
      <c r="F94" s="134"/>
      <c r="G94" s="134">
        <v>2.0489999999999999</v>
      </c>
    </row>
    <row r="95" spans="1:7" ht="15" customHeight="1">
      <c r="A95" s="193">
        <v>88</v>
      </c>
      <c r="B95" s="99" t="s">
        <v>199</v>
      </c>
      <c r="C95" s="134">
        <v>9.8009000000000004</v>
      </c>
      <c r="D95" s="134"/>
      <c r="E95" s="134">
        <v>0.26369999999999999</v>
      </c>
      <c r="F95" s="134"/>
      <c r="G95" s="134">
        <v>0.26369999999999999</v>
      </c>
    </row>
    <row r="96" spans="1:7" ht="15" customHeight="1">
      <c r="A96" s="193">
        <v>89</v>
      </c>
      <c r="B96" s="99" t="s">
        <v>200</v>
      </c>
      <c r="C96" s="134">
        <v>3.0952999999999999</v>
      </c>
      <c r="D96" s="134"/>
      <c r="E96" s="134">
        <v>2.1143999999999998</v>
      </c>
      <c r="F96" s="134"/>
      <c r="G96" s="134">
        <v>2.1143999999999998</v>
      </c>
    </row>
    <row r="97" spans="1:7" ht="15">
      <c r="A97" s="33"/>
      <c r="B97" s="192" t="s">
        <v>4</v>
      </c>
      <c r="C97" s="199">
        <f>SUM(C8:C96)</f>
        <v>10015.968499999999</v>
      </c>
      <c r="D97" s="199">
        <f>SUM(D8:D96)</f>
        <v>4051.4857999999986</v>
      </c>
      <c r="E97" s="199">
        <f>SUM(E8:E96)</f>
        <v>2627.4052000000001</v>
      </c>
      <c r="F97" s="199">
        <f>SUM(F8:F96)</f>
        <v>4051.4857999999986</v>
      </c>
      <c r="G97" s="199">
        <f>SUM(G8:G96)</f>
        <v>2627.4052000000001</v>
      </c>
    </row>
  </sheetData>
  <mergeCells count="9">
    <mergeCell ref="A5:A7"/>
    <mergeCell ref="B5:B7"/>
    <mergeCell ref="C5:C7"/>
    <mergeCell ref="D5:E5"/>
    <mergeCell ref="F5:G5"/>
    <mergeCell ref="D6:D7"/>
    <mergeCell ref="E6:E7"/>
    <mergeCell ref="F6:F7"/>
    <mergeCell ref="G6:G7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општи податоци</vt:lpstr>
      <vt:lpstr>површини</vt:lpstr>
      <vt:lpstr>количини на вода</vt:lpstr>
      <vt:lpstr>одводнување</vt:lpstr>
      <vt:lpstr>правни лица -навод.површ.</vt:lpstr>
    </vt:vector>
  </TitlesOfParts>
  <Company>MAFWE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Lile</dc:creator>
  <cp:lastModifiedBy>Pece</cp:lastModifiedBy>
  <cp:lastPrinted>2017-11-15T10:19:16Z</cp:lastPrinted>
  <dcterms:created xsi:type="dcterms:W3CDTF">2007-09-14T07:33:03Z</dcterms:created>
  <dcterms:modified xsi:type="dcterms:W3CDTF">2019-01-15T11:43:01Z</dcterms:modified>
</cp:coreProperties>
</file>